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<sst xmlns="http://schemas.openxmlformats.org/spreadsheetml/2006/main" count="20" uniqueCount="20">
  <si>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</si>
  <si>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</si>
  <si>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</si>
  <si>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</si>
  <si>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</si>
  <si>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</si>
  <si>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</si>
  <si>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</si>
  <si>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</si>
  <si>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</si>
  <si>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</si>
  <si>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</si>
  <si>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</si>
  <si>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</si>
  <si>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</si>
  <si>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</si>
  <si>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</si>
  <si>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</si>
  <si>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</si>
  <si>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31 de Marzo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</si>
</sst>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1" fillId="34" borderId="20" xfId="47" applyNumberFormat="1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showGridLines="0" tabSelected="1" zoomScalePageLayoutView="0" workbookViewId="0" topLeftCell="A7">
      <selection activeCell="H27" sqref="H27"/>
    </sheetView>
  </sheetViews>
  <sheetFormatPr defaultColWidth="0" defaultRowHeight="15" zeroHeight="1"/>
  <cols>
    <col min="1" max="1" width="2.00390625" style="0" customWidth="1"/>
    <col min="2" max="2" width="8.8515625" style="0" customWidth="1"/>
    <col min="3" max="3" width="14.00390625" style="0" customWidth="1"/>
    <col min="4" max="4" width="15.28125" style="0" customWidth="1"/>
    <col min="5" max="5" width="19.140625" style="0" customWidth="1"/>
    <col min="6" max="10" width="21.140625" style="0" customWidth="1"/>
    <col min="11" max="11" width="2.7109375" style="0" customWidth="1"/>
    <col min="12" max="16384" width="0" style="0" hidden="1" customWidth="1"/>
  </cols>
  <sheetData>
    <row r="1" ht="69.75" customHeight="1"/>
    <row r="2" spans="2:10" ht="14.25">
      <c r="B2" s="30"/>
      <c r="C2" s="31"/>
      <c r="D2" s="31"/>
      <c r="E2" s="31"/>
      <c r="F2" s="31"/>
      <c r="G2" s="31"/>
      <c r="H2" s="31"/>
      <c r="I2" s="31"/>
      <c r="J2" s="32"/>
    </row>
    <row r="3" spans="2:10" ht="14.25">
      <c r="B3" s="39" t="s">
        <v>18</v>
      </c>
      <c r="C3" s="40"/>
      <c r="D3" s="40"/>
      <c r="E3" s="40"/>
      <c r="F3" s="40"/>
      <c r="G3" s="40"/>
      <c r="H3" s="40"/>
      <c r="I3" s="40"/>
      <c r="J3" s="41"/>
    </row>
    <row r="4" spans="2:10" ht="14.2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4.25">
      <c r="B5" s="33" t="s">
        <v>1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36" t="s">
        <v>19</v>
      </c>
      <c r="C6" s="37"/>
      <c r="D6" s="37"/>
      <c r="E6" s="37"/>
      <c r="F6" s="37"/>
      <c r="G6" s="37"/>
      <c r="H6" s="37"/>
      <c r="I6" s="37"/>
      <c r="J6" s="38"/>
    </row>
    <row r="7" spans="2:10" ht="14.25">
      <c r="B7" s="7"/>
      <c r="C7" s="7"/>
      <c r="D7" s="7"/>
      <c r="E7" s="7"/>
      <c r="F7" s="7"/>
      <c r="G7" s="7"/>
      <c r="H7" s="7"/>
      <c r="I7" s="7"/>
      <c r="J7" s="7"/>
    </row>
    <row r="8" spans="2:10" ht="14.25">
      <c r="B8" s="44" t="s">
        <v>2</v>
      </c>
      <c r="C8" s="45"/>
      <c r="D8" s="22"/>
      <c r="E8" s="25" t="s">
        <v>3</v>
      </c>
      <c r="F8" s="26"/>
      <c r="G8" s="26"/>
      <c r="H8" s="26"/>
      <c r="I8" s="27"/>
      <c r="J8" s="28" t="s">
        <v>4</v>
      </c>
    </row>
    <row r="9" spans="2:10" ht="27" customHeight="1">
      <c r="B9" s="46"/>
      <c r="C9" s="47"/>
      <c r="D9" s="16"/>
      <c r="E9" s="13" t="s">
        <v>5</v>
      </c>
      <c r="F9" s="14" t="s">
        <v>6</v>
      </c>
      <c r="G9" s="13" t="s">
        <v>7</v>
      </c>
      <c r="H9" s="13" t="s">
        <v>8</v>
      </c>
      <c r="I9" s="13" t="s">
        <v>9</v>
      </c>
      <c r="J9" s="29"/>
    </row>
    <row r="10" spans="2:10" ht="14.25">
      <c r="B10" s="48"/>
      <c r="C10" s="49"/>
      <c r="D10" s="17"/>
      <c r="E10" s="13">
        <v>1</v>
      </c>
      <c r="F10" s="13">
        <v>2</v>
      </c>
      <c r="G10" s="13" t="s">
        <v>10</v>
      </c>
      <c r="H10" s="13">
        <v>4</v>
      </c>
      <c r="I10" s="13">
        <v>5</v>
      </c>
      <c r="J10" s="13" t="s">
        <v>11</v>
      </c>
    </row>
    <row r="11" spans="2:10" ht="14.25">
      <c r="B11" s="1"/>
      <c r="C11" s="2"/>
      <c r="D11" s="2"/>
      <c r="E11" s="8"/>
      <c r="F11" s="8"/>
      <c r="G11" s="8"/>
      <c r="H11" s="8"/>
      <c r="I11" s="8"/>
      <c r="J11" s="8"/>
    </row>
    <row r="12" spans="2:10" ht="14.25">
      <c r="B12" s="42" t="s">
        <v>12</v>
      </c>
      <c r="C12" s="43"/>
      <c r="D12" s="15"/>
      <c r="E12" s="9">
        <v>679260559.53</v>
      </c>
      <c r="F12" s="9">
        <v>100000</v>
      </c>
      <c r="G12" s="10">
        <f>E12+F12</f>
        <v>679360559.53</v>
      </c>
      <c r="H12" s="9">
        <v>148645213.5</v>
      </c>
      <c r="I12" s="9">
        <v>146302334.04</v>
      </c>
      <c r="J12" s="10">
        <f>G12-H12</f>
        <v>530715346.03</v>
      </c>
    </row>
    <row r="13" spans="2:10" ht="14.25">
      <c r="B13" s="3"/>
      <c r="C13" s="4"/>
      <c r="D13" s="4"/>
      <c r="E13" s="10"/>
      <c r="F13" s="10"/>
      <c r="G13" s="10"/>
      <c r="H13" s="10"/>
      <c r="I13" s="10"/>
      <c r="J13" s="10"/>
    </row>
    <row r="14" spans="2:10" ht="15" customHeight="1">
      <c r="B14" s="42" t="s">
        <v>13</v>
      </c>
      <c r="C14" s="43"/>
      <c r="D14" s="15"/>
      <c r="E14" s="9">
        <v>83012400</v>
      </c>
      <c r="F14" s="9">
        <v>0</v>
      </c>
      <c r="G14" s="10">
        <f>E14+F14</f>
        <v>83012400</v>
      </c>
      <c r="H14" s="9">
        <v>2097990.65</v>
      </c>
      <c r="I14" s="9">
        <v>2090140.65</v>
      </c>
      <c r="J14" s="10">
        <f>G14-H14</f>
        <v>80914409.35</v>
      </c>
    </row>
    <row r="15" spans="2:10" ht="14.25">
      <c r="B15" s="3"/>
      <c r="C15" s="4"/>
      <c r="D15" s="4"/>
      <c r="E15" s="10"/>
      <c r="F15" s="10"/>
      <c r="G15" s="10"/>
      <c r="H15" s="10"/>
      <c r="I15" s="10"/>
      <c r="J15" s="10"/>
    </row>
    <row r="16" spans="2:10" ht="23.25" customHeight="1">
      <c r="B16" s="42" t="s">
        <v>14</v>
      </c>
      <c r="C16" s="43"/>
      <c r="D16" s="15"/>
      <c r="E16" s="9">
        <v>0</v>
      </c>
      <c r="F16" s="9">
        <v>0</v>
      </c>
      <c r="G16" s="10">
        <f>E16+F16</f>
        <v>0</v>
      </c>
      <c r="H16" s="9">
        <v>0</v>
      </c>
      <c r="I16" s="9">
        <v>0</v>
      </c>
      <c r="J16" s="10">
        <f>G16-H16</f>
        <v>0</v>
      </c>
    </row>
    <row r="17" spans="2:10" ht="14.25">
      <c r="B17" s="3"/>
      <c r="C17" s="4"/>
      <c r="D17" s="4"/>
      <c r="E17" s="10"/>
      <c r="F17" s="10"/>
      <c r="G17" s="10"/>
      <c r="H17" s="10"/>
      <c r="I17" s="10"/>
      <c r="J17" s="10"/>
    </row>
    <row r="18" spans="2:10" ht="23.25" customHeight="1">
      <c r="B18" s="42" t="s">
        <v>16</v>
      </c>
      <c r="C18" s="43"/>
      <c r="D18" s="15"/>
      <c r="E18" s="9">
        <v>0</v>
      </c>
      <c r="F18" s="9">
        <v>0</v>
      </c>
      <c r="G18" s="10">
        <f>E18+F18</f>
        <v>0</v>
      </c>
      <c r="H18" s="9">
        <v>0</v>
      </c>
      <c r="I18" s="9">
        <v>0</v>
      </c>
      <c r="J18" s="10">
        <f>G18-H18</f>
        <v>0</v>
      </c>
    </row>
    <row r="19" spans="2:10" ht="14.25">
      <c r="B19" s="3"/>
      <c r="C19" s="4"/>
      <c r="D19" s="4"/>
      <c r="E19" s="10"/>
      <c r="F19" s="10"/>
      <c r="G19" s="10"/>
      <c r="H19" s="10"/>
      <c r="I19" s="10"/>
      <c r="J19" s="10"/>
    </row>
    <row r="20" spans="2:10" ht="23.25" customHeight="1">
      <c r="B20" s="42" t="s">
        <v>17</v>
      </c>
      <c r="C20" s="43"/>
      <c r="D20" s="15"/>
      <c r="E20" s="9">
        <v>0</v>
      </c>
      <c r="F20" s="9">
        <v>0</v>
      </c>
      <c r="G20" s="10">
        <f>E20+F20</f>
        <v>0</v>
      </c>
      <c r="H20" s="9">
        <v>0</v>
      </c>
      <c r="I20" s="9">
        <v>0</v>
      </c>
      <c r="J20" s="10">
        <f>G20-H20</f>
        <v>0</v>
      </c>
    </row>
    <row r="21" spans="2:10" ht="14.25">
      <c r="B21" s="5"/>
      <c r="C21" s="6"/>
      <c r="D21" s="6"/>
      <c r="E21" s="11"/>
      <c r="F21" s="11"/>
      <c r="G21" s="11"/>
      <c r="H21" s="11"/>
      <c r="I21" s="11"/>
      <c r="J21" s="11"/>
    </row>
    <row r="22" spans="2:10" ht="14.25">
      <c r="B22" s="5"/>
      <c r="C22" s="6" t="s">
        <v>15</v>
      </c>
      <c r="D22" s="6"/>
      <c r="E22" s="12">
        <f aca="true" t="shared" si="0" ref="E22:J22">SUM(E11:E21)</f>
        <v>762272959.53</v>
      </c>
      <c r="F22" s="12">
        <f t="shared" si="0"/>
        <v>100000</v>
      </c>
      <c r="G22" s="12">
        <f t="shared" si="0"/>
        <v>762372959.53</v>
      </c>
      <c r="H22" s="12">
        <f t="shared" si="0"/>
        <v>150743204.15</v>
      </c>
      <c r="I22" s="12">
        <f t="shared" si="0"/>
        <v>148392474.69</v>
      </c>
      <c r="J22" s="12">
        <f t="shared" si="0"/>
        <v>611629755.38</v>
      </c>
    </row>
    <row r="23" ht="75" customHeight="1"/>
    <row r="27" ht="57" customHeight="1"/>
    <row r="28" spans="3:10" s="18" customFormat="1" ht="15" customHeight="1">
      <c r="C28" s="19"/>
      <c r="D28" s="20"/>
      <c r="E28" s="21"/>
      <c r="F28" s="21"/>
      <c r="H28" s="19"/>
      <c r="I28" s="21"/>
      <c r="J28" s="21"/>
    </row>
    <row r="29" spans="3:10" s="18" customFormat="1" ht="15" customHeight="1">
      <c r="C29" s="23"/>
      <c r="D29" s="23"/>
      <c r="E29" s="24"/>
      <c r="F29" s="24"/>
      <c r="H29" s="23"/>
      <c r="I29" s="24"/>
      <c r="J29" s="24"/>
    </row>
    <row r="30" spans="3:10" s="18" customFormat="1" ht="15" customHeight="1">
      <c r="C30" s="23"/>
      <c r="D30" s="23"/>
      <c r="E30" s="24"/>
      <c r="F30" s="24"/>
      <c r="H30" s="23"/>
      <c r="I30" s="24"/>
      <c r="J30" s="24"/>
    </row>
    <row r="31" ht="14.25"/>
    <row r="32" ht="14.25"/>
    <row r="33" ht="14.25"/>
    <row r="34" ht="14.25"/>
    <row r="35" ht="14.25"/>
  </sheetData>
  <sheetProtection/>
  <mergeCells count="17">
    <mergeCell ref="B12:C12"/>
    <mergeCell ref="B14:C14"/>
    <mergeCell ref="B16:C16"/>
    <mergeCell ref="B8:C10"/>
    <mergeCell ref="B20:C20"/>
    <mergeCell ref="B18:C18"/>
    <mergeCell ref="E8:I8"/>
    <mergeCell ref="J8:J9"/>
    <mergeCell ref="B2:J2"/>
    <mergeCell ref="B4:J4"/>
    <mergeCell ref="B5:J5"/>
    <mergeCell ref="B6:J6"/>
    <mergeCell ref="B3:J3"/>
    <mergeCell ref="C29:F29"/>
    <mergeCell ref="H29:J29"/>
    <mergeCell ref="C30:F30"/>
    <mergeCell ref="H30:J30"/>
  </mergeCells>
  <printOptions/>
  <pageMargins left="0" right="0" top="0.1968503937007874" bottom="0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PC-NOEL</cp:lastModifiedBy>
  <cp:lastPrinted>2018-05-03T20:21:34Z</cp:lastPrinted>
  <dcterms:created xsi:type="dcterms:W3CDTF">2014-09-04T20:10:43Z</dcterms:created>
  <dcterms:modified xsi:type="dcterms:W3CDTF">2018-05-07T14:47:03Z</dcterms:modified>
  <cp:category/>
  <cp:version/>
  <cp:contentType/>
  <cp:contentStatus/>
</cp:coreProperties>
</file>