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<sst xmlns="http://schemas.openxmlformats.org/spreadsheetml/2006/main" count="61" uniqueCount="53">
  <si>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</si>
  <si>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</si>
  <si>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</si>
  <si>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</si>
  <si>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</si>
  <si>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</si>
  <si>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</si>
  <si>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</si>
  <si>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</si>
  <si>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</si>
  <si>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</si>
  <si>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</si>
  <si>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</si>
  <si>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</si>
  <si>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</si>
  <si>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</si>
  <si>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</si>
  <si>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</si>
  <si>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</si>
  <si>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</si>
  <si>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</si>
  <si>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</si>
  <si>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</si>
  <si>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</si>
  <si>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</si>
  <si>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</si>
  <si>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</si>
  <si>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</si>
  <si>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</si>
  <si>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</si>
  <si>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</si>
  <si>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</si>
  <si>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</si>
  <si>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</si>
  <si>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</si>
  <si>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</si>
  <si>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</si>
  <si>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</si>
  <si>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</si>
  <si>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</si>
  <si>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</si>
  <si>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</si>
  <si>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</si>
  <si>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</si>
  <si>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</si>
  <si>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</si>
  <si>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</si>
  <si>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</si>
  <si>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</si>
  <si>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</si>
  <si>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</si>
  <si>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PODER JUDICIAL DEL ESTADO DE GUERRERO</t>
  </si>
  <si>
    <t>Del 1 de Enero al 30 de Septiembre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</si>
</sst>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vertical="center"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52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7"/>
  <sheetViews>
    <sheetView tabSelected="1" zoomScalePageLayoutView="0" workbookViewId="0" topLeftCell="A1">
      <selection activeCell="A86" sqref="A86:IV93"/>
    </sheetView>
  </sheetViews>
  <sheetFormatPr defaultColWidth="0" defaultRowHeight="15"/>
  <cols>
    <col min="1" max="1" width="2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0" customWidth="1"/>
    <col min="8" max="8" width="20.57421875" style="10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43"/>
      <c r="F2" s="43"/>
      <c r="G2" s="43"/>
      <c r="H2" s="2"/>
      <c r="I2" s="2"/>
      <c r="J2" s="2"/>
    </row>
    <row r="3" spans="2:10" ht="12">
      <c r="B3" s="2"/>
      <c r="C3" s="2"/>
      <c r="D3" s="2"/>
      <c r="E3" s="43" t="s">
        <v>51</v>
      </c>
      <c r="F3" s="43"/>
      <c r="G3" s="43"/>
      <c r="H3" s="2"/>
      <c r="I3" s="2"/>
      <c r="J3" s="2"/>
    </row>
    <row r="4" spans="2:10" ht="12">
      <c r="B4" s="2"/>
      <c r="C4" s="2"/>
      <c r="D4" s="2"/>
      <c r="E4" s="43" t="s">
        <v>0</v>
      </c>
      <c r="F4" s="43"/>
      <c r="G4" s="43"/>
      <c r="H4" s="2"/>
      <c r="I4" s="2"/>
      <c r="J4" s="2"/>
    </row>
    <row r="5" spans="2:10" ht="12">
      <c r="B5" s="2"/>
      <c r="C5" s="2"/>
      <c r="D5" s="2"/>
      <c r="E5" s="43" t="s">
        <v>52</v>
      </c>
      <c r="F5" s="43"/>
      <c r="G5" s="43"/>
      <c r="H5" s="2"/>
      <c r="I5" s="2"/>
      <c r="J5" s="2"/>
    </row>
    <row r="6" spans="3:10" ht="12">
      <c r="C6" s="5"/>
      <c r="D6" s="6"/>
      <c r="E6" s="43" t="s">
        <v>1</v>
      </c>
      <c r="F6" s="43"/>
      <c r="G6" s="43"/>
      <c r="H6" s="32"/>
      <c r="I6" s="32"/>
      <c r="J6" s="1"/>
    </row>
    <row r="7" spans="1:9" s="1" customFormat="1" ht="12">
      <c r="A7" s="37"/>
      <c r="B7" s="38"/>
      <c r="C7" s="38"/>
      <c r="D7" s="38"/>
      <c r="E7" s="33"/>
      <c r="F7" s="33"/>
      <c r="G7" s="33"/>
      <c r="H7" s="33"/>
      <c r="I7" s="33"/>
    </row>
    <row r="8" spans="1:16" s="1" customFormat="1" ht="12">
      <c r="A8" s="7"/>
      <c r="B8" s="45" t="s">
        <v>2</v>
      </c>
      <c r="C8" s="46"/>
      <c r="D8" s="46"/>
      <c r="E8" s="46"/>
      <c r="F8" s="34"/>
      <c r="G8" s="35">
        <v>2019</v>
      </c>
      <c r="H8" s="35">
        <v>2018</v>
      </c>
      <c r="I8" s="35"/>
      <c r="J8" s="36"/>
      <c r="O8" s="1">
        <v>2019</v>
      </c>
      <c r="P8" s="1">
        <v>2018</v>
      </c>
    </row>
    <row r="9" spans="1:10" s="1" customFormat="1" ht="12">
      <c r="A9" s="10"/>
      <c r="B9" s="28"/>
      <c r="C9" s="11"/>
      <c r="D9" s="11"/>
      <c r="E9" s="11"/>
      <c r="F9" s="11"/>
      <c r="G9" s="8"/>
      <c r="H9" s="8"/>
      <c r="I9" s="10"/>
      <c r="J9" s="9"/>
    </row>
    <row r="10" spans="1:10" ht="12">
      <c r="A10" s="10"/>
      <c r="B10" s="44" t="s">
        <v>3</v>
      </c>
      <c r="C10" s="42"/>
      <c r="D10" s="42"/>
      <c r="E10" s="42"/>
      <c r="F10" s="42"/>
      <c r="G10" s="8"/>
      <c r="H10" s="8"/>
      <c r="I10" s="10"/>
      <c r="J10" s="9"/>
    </row>
    <row r="11" spans="1:10" ht="12">
      <c r="A11" s="10"/>
      <c r="B11" s="28"/>
      <c r="C11" s="11"/>
      <c r="D11" s="10"/>
      <c r="E11" s="11"/>
      <c r="F11" s="11"/>
      <c r="G11" s="8"/>
      <c r="H11" s="8"/>
      <c r="I11" s="10"/>
      <c r="J11" s="9"/>
    </row>
    <row r="12" spans="1:10" ht="12">
      <c r="A12" s="10"/>
      <c r="B12" s="28"/>
      <c r="C12" s="42" t="s">
        <v>5</v>
      </c>
      <c r="D12" s="42"/>
      <c r="E12" s="42"/>
      <c r="F12" s="42"/>
      <c r="G12" s="13">
        <f>SUM(G13:G23)</f>
        <v>621003435.48</v>
      </c>
      <c r="H12" s="13">
        <f>SUM(H13:H23)</f>
        <v>816993305.8000001</v>
      </c>
      <c r="I12" s="10"/>
      <c r="J12" s="9"/>
    </row>
    <row r="13" spans="1:10" ht="12">
      <c r="A13" s="10"/>
      <c r="B13" s="28"/>
      <c r="C13" s="11"/>
      <c r="D13" s="41" t="s">
        <v>6</v>
      </c>
      <c r="E13" s="41"/>
      <c r="F13" s="41"/>
      <c r="G13" s="14">
        <v>0</v>
      </c>
      <c r="H13" s="14">
        <v>0</v>
      </c>
      <c r="I13" s="10"/>
      <c r="J13" s="9"/>
    </row>
    <row r="14" spans="1:10" ht="12">
      <c r="A14" s="10"/>
      <c r="B14" s="28"/>
      <c r="C14" s="11"/>
      <c r="D14" s="41" t="s">
        <v>8</v>
      </c>
      <c r="E14" s="41"/>
      <c r="F14" s="41"/>
      <c r="G14" s="14">
        <v>0</v>
      </c>
      <c r="H14" s="14">
        <v>0</v>
      </c>
      <c r="I14" s="10"/>
      <c r="J14" s="9"/>
    </row>
    <row r="15" spans="1:10" ht="12">
      <c r="A15" s="10"/>
      <c r="B15" s="28"/>
      <c r="C15" s="15"/>
      <c r="D15" s="41" t="s">
        <v>10</v>
      </c>
      <c r="E15" s="41"/>
      <c r="F15" s="41"/>
      <c r="G15" s="14">
        <v>0</v>
      </c>
      <c r="H15" s="14">
        <v>0</v>
      </c>
      <c r="I15" s="10"/>
      <c r="J15" s="9"/>
    </row>
    <row r="16" spans="1:10" ht="12">
      <c r="A16" s="10"/>
      <c r="B16" s="28"/>
      <c r="C16" s="15"/>
      <c r="D16" s="41" t="s">
        <v>11</v>
      </c>
      <c r="E16" s="41"/>
      <c r="F16" s="41"/>
      <c r="G16" s="14">
        <v>0</v>
      </c>
      <c r="H16" s="14">
        <v>0</v>
      </c>
      <c r="I16" s="10"/>
      <c r="J16" s="9"/>
    </row>
    <row r="17" spans="1:10" ht="12">
      <c r="A17" s="10"/>
      <c r="B17" s="28"/>
      <c r="C17" s="15"/>
      <c r="D17" s="41" t="s">
        <v>46</v>
      </c>
      <c r="E17" s="41"/>
      <c r="F17" s="41"/>
      <c r="G17" s="14">
        <v>2897800.17</v>
      </c>
      <c r="H17" s="14">
        <v>0</v>
      </c>
      <c r="I17" s="10"/>
      <c r="J17" s="9"/>
    </row>
    <row r="18" spans="1:10" ht="12" customHeight="1">
      <c r="A18" s="10"/>
      <c r="B18" s="28"/>
      <c r="C18" s="15"/>
      <c r="D18" s="41" t="s">
        <v>47</v>
      </c>
      <c r="E18" s="41"/>
      <c r="F18" s="41"/>
      <c r="G18" s="14">
        <v>0</v>
      </c>
      <c r="H18" s="14">
        <v>0</v>
      </c>
      <c r="I18" s="10"/>
      <c r="J18" s="9"/>
    </row>
    <row r="19" spans="1:10" ht="12" customHeight="1">
      <c r="A19" s="10"/>
      <c r="B19" s="28"/>
      <c r="C19" s="15"/>
      <c r="D19" s="41" t="s">
        <v>48</v>
      </c>
      <c r="E19" s="41"/>
      <c r="F19" s="41"/>
      <c r="G19" s="14">
        <v>3763618.18</v>
      </c>
      <c r="H19" s="14">
        <v>10671.09</v>
      </c>
      <c r="I19" s="10"/>
      <c r="J19" s="9"/>
    </row>
    <row r="20" spans="1:10" ht="24.75" customHeight="1">
      <c r="A20" s="10"/>
      <c r="B20" s="28"/>
      <c r="C20" s="15"/>
      <c r="D20" s="41" t="s">
        <v>49</v>
      </c>
      <c r="E20" s="41"/>
      <c r="F20" s="41"/>
      <c r="G20" s="14">
        <v>0</v>
      </c>
      <c r="H20" s="14">
        <v>48110000.02</v>
      </c>
      <c r="I20" s="10"/>
      <c r="J20" s="9"/>
    </row>
    <row r="21" spans="1:10" ht="23.25" customHeight="1">
      <c r="A21" s="10"/>
      <c r="B21" s="28"/>
      <c r="C21" s="11"/>
      <c r="D21" s="41" t="s">
        <v>50</v>
      </c>
      <c r="E21" s="41"/>
      <c r="F21" s="41"/>
      <c r="G21" s="14">
        <v>614342017.13</v>
      </c>
      <c r="H21" s="14">
        <v>768872634.69</v>
      </c>
      <c r="I21" s="10"/>
      <c r="J21" s="9"/>
    </row>
    <row r="22" spans="1:10" ht="12" customHeight="1">
      <c r="A22" s="10"/>
      <c r="B22" s="28"/>
      <c r="C22" s="15"/>
      <c r="D22" s="41" t="s">
        <v>42</v>
      </c>
      <c r="E22" s="41"/>
      <c r="F22" s="41"/>
      <c r="G22" s="14">
        <v>0</v>
      </c>
      <c r="H22" s="14">
        <v>0</v>
      </c>
      <c r="I22" s="10"/>
      <c r="J22" s="9"/>
    </row>
    <row r="23" spans="1:10" ht="12">
      <c r="A23" s="10"/>
      <c r="B23" s="28"/>
      <c r="C23" s="11"/>
      <c r="D23" s="41"/>
      <c r="E23" s="41"/>
      <c r="F23" s="16"/>
      <c r="G23" s="14"/>
      <c r="H23" s="14"/>
      <c r="I23" s="10"/>
      <c r="J23" s="9"/>
    </row>
    <row r="24" spans="1:10" ht="12">
      <c r="A24" s="10"/>
      <c r="B24" s="28"/>
      <c r="C24" s="42" t="s">
        <v>12</v>
      </c>
      <c r="D24" s="42"/>
      <c r="E24" s="42"/>
      <c r="F24" s="42"/>
      <c r="G24" s="13">
        <f>SUM(G25:G40)</f>
        <v>548055692.37</v>
      </c>
      <c r="H24" s="13">
        <f>SUM(H25:H40)</f>
        <v>763000522.37</v>
      </c>
      <c r="I24" s="10"/>
      <c r="J24" s="9"/>
    </row>
    <row r="25" spans="1:10" ht="12">
      <c r="A25" s="10"/>
      <c r="B25" s="28"/>
      <c r="C25" s="17"/>
      <c r="D25" s="41" t="s">
        <v>16</v>
      </c>
      <c r="E25" s="41"/>
      <c r="F25" s="41"/>
      <c r="G25" s="14">
        <v>464109045.88</v>
      </c>
      <c r="H25" s="14">
        <v>683751792.63</v>
      </c>
      <c r="I25" s="10"/>
      <c r="J25" s="9"/>
    </row>
    <row r="26" spans="1:10" ht="12">
      <c r="A26" s="10"/>
      <c r="B26" s="28"/>
      <c r="C26" s="17"/>
      <c r="D26" s="41" t="s">
        <v>17</v>
      </c>
      <c r="E26" s="41"/>
      <c r="F26" s="41"/>
      <c r="G26" s="14">
        <v>23753318.69</v>
      </c>
      <c r="H26" s="14">
        <v>26538882.3</v>
      </c>
      <c r="I26" s="10"/>
      <c r="J26" s="9"/>
    </row>
    <row r="27" spans="1:10" ht="12">
      <c r="A27" s="10"/>
      <c r="B27" s="28"/>
      <c r="C27" s="17"/>
      <c r="D27" s="41" t="s">
        <v>18</v>
      </c>
      <c r="E27" s="41"/>
      <c r="F27" s="41"/>
      <c r="G27" s="14">
        <v>19709516.52</v>
      </c>
      <c r="H27" s="14">
        <v>23603372.35</v>
      </c>
      <c r="I27" s="10"/>
      <c r="J27" s="9"/>
    </row>
    <row r="28" spans="1:10" ht="12">
      <c r="A28" s="10"/>
      <c r="B28" s="28"/>
      <c r="C28" s="11"/>
      <c r="D28" s="41" t="s">
        <v>20</v>
      </c>
      <c r="E28" s="41"/>
      <c r="F28" s="41"/>
      <c r="G28" s="14">
        <v>0</v>
      </c>
      <c r="H28" s="14">
        <v>0</v>
      </c>
      <c r="I28" s="10"/>
      <c r="J28" s="9"/>
    </row>
    <row r="29" spans="1:10" ht="12">
      <c r="A29" s="10"/>
      <c r="B29" s="28"/>
      <c r="C29" s="17"/>
      <c r="D29" s="41" t="s">
        <v>22</v>
      </c>
      <c r="E29" s="41"/>
      <c r="F29" s="41"/>
      <c r="G29" s="14">
        <v>0</v>
      </c>
      <c r="H29" s="14">
        <v>0</v>
      </c>
      <c r="I29" s="10"/>
      <c r="J29" s="9"/>
    </row>
    <row r="30" spans="1:10" ht="12">
      <c r="A30" s="10"/>
      <c r="B30" s="28"/>
      <c r="C30" s="17"/>
      <c r="D30" s="41" t="s">
        <v>24</v>
      </c>
      <c r="E30" s="41"/>
      <c r="F30" s="41"/>
      <c r="G30" s="14">
        <v>0</v>
      </c>
      <c r="H30" s="14">
        <v>0</v>
      </c>
      <c r="I30" s="10"/>
      <c r="J30" s="9"/>
    </row>
    <row r="31" spans="1:10" ht="12">
      <c r="A31" s="10"/>
      <c r="B31" s="28"/>
      <c r="C31" s="17"/>
      <c r="D31" s="41" t="s">
        <v>25</v>
      </c>
      <c r="E31" s="41"/>
      <c r="F31" s="41"/>
      <c r="G31" s="14">
        <v>0</v>
      </c>
      <c r="H31" s="14">
        <v>0</v>
      </c>
      <c r="I31" s="10"/>
      <c r="J31" s="9"/>
    </row>
    <row r="32" spans="1:10" ht="12">
      <c r="A32" s="10"/>
      <c r="B32" s="28"/>
      <c r="C32" s="17"/>
      <c r="D32" s="41" t="s">
        <v>26</v>
      </c>
      <c r="E32" s="41"/>
      <c r="F32" s="41"/>
      <c r="G32" s="14">
        <v>0</v>
      </c>
      <c r="H32" s="14">
        <v>0</v>
      </c>
      <c r="I32" s="10"/>
      <c r="J32" s="9"/>
    </row>
    <row r="33" spans="1:10" ht="12">
      <c r="A33" s="10"/>
      <c r="B33" s="28"/>
      <c r="C33" s="17"/>
      <c r="D33" s="41" t="s">
        <v>27</v>
      </c>
      <c r="E33" s="41"/>
      <c r="F33" s="41"/>
      <c r="G33" s="14">
        <v>0</v>
      </c>
      <c r="H33" s="14">
        <v>0</v>
      </c>
      <c r="I33" s="10"/>
      <c r="J33" s="9"/>
    </row>
    <row r="34" spans="1:10" ht="12">
      <c r="A34" s="10"/>
      <c r="B34" s="28"/>
      <c r="C34" s="17"/>
      <c r="D34" s="41" t="s">
        <v>28</v>
      </c>
      <c r="E34" s="41"/>
      <c r="F34" s="41"/>
      <c r="G34" s="14">
        <v>0</v>
      </c>
      <c r="H34" s="14">
        <v>0</v>
      </c>
      <c r="I34" s="10"/>
      <c r="J34" s="9"/>
    </row>
    <row r="35" spans="1:10" ht="12">
      <c r="A35" s="10"/>
      <c r="B35" s="28"/>
      <c r="C35" s="17"/>
      <c r="D35" s="41" t="s">
        <v>30</v>
      </c>
      <c r="E35" s="41"/>
      <c r="F35" s="41"/>
      <c r="G35" s="14">
        <v>0</v>
      </c>
      <c r="H35" s="14">
        <v>0</v>
      </c>
      <c r="I35" s="10"/>
      <c r="J35" s="9"/>
    </row>
    <row r="36" spans="1:10" ht="12">
      <c r="A36" s="10"/>
      <c r="B36" s="28"/>
      <c r="C36" s="17"/>
      <c r="D36" s="41" t="s">
        <v>31</v>
      </c>
      <c r="E36" s="41"/>
      <c r="F36" s="41"/>
      <c r="G36" s="14">
        <v>0</v>
      </c>
      <c r="H36" s="14">
        <v>0</v>
      </c>
      <c r="I36" s="10"/>
      <c r="J36" s="9"/>
    </row>
    <row r="37" spans="1:10" ht="12">
      <c r="A37" s="10"/>
      <c r="B37" s="28"/>
      <c r="C37" s="17"/>
      <c r="D37" s="41" t="s">
        <v>32</v>
      </c>
      <c r="E37" s="41"/>
      <c r="F37" s="41"/>
      <c r="G37" s="14">
        <v>0</v>
      </c>
      <c r="H37" s="14">
        <v>0</v>
      </c>
      <c r="I37" s="10"/>
      <c r="J37" s="9"/>
    </row>
    <row r="38" spans="1:10" ht="12">
      <c r="A38" s="10"/>
      <c r="B38" s="28"/>
      <c r="C38" s="11"/>
      <c r="D38" s="41" t="s">
        <v>33</v>
      </c>
      <c r="E38" s="41"/>
      <c r="F38" s="41"/>
      <c r="G38" s="14">
        <v>0</v>
      </c>
      <c r="H38" s="14">
        <v>0</v>
      </c>
      <c r="I38" s="10"/>
      <c r="J38" s="9"/>
    </row>
    <row r="39" spans="1:10" ht="12">
      <c r="A39" s="10"/>
      <c r="B39" s="28"/>
      <c r="C39" s="17"/>
      <c r="D39" s="41" t="s">
        <v>34</v>
      </c>
      <c r="E39" s="41"/>
      <c r="F39" s="41"/>
      <c r="G39" s="14">
        <v>0</v>
      </c>
      <c r="H39" s="14">
        <v>0</v>
      </c>
      <c r="I39" s="10"/>
      <c r="J39" s="9"/>
    </row>
    <row r="40" spans="1:10" ht="12">
      <c r="A40" s="10"/>
      <c r="B40" s="28"/>
      <c r="C40" s="17"/>
      <c r="D40" s="41" t="s">
        <v>43</v>
      </c>
      <c r="E40" s="41"/>
      <c r="F40" s="41"/>
      <c r="G40" s="14">
        <v>40483811.28</v>
      </c>
      <c r="H40" s="14">
        <v>29106475.09</v>
      </c>
      <c r="I40" s="10"/>
      <c r="J40" s="9"/>
    </row>
    <row r="41" spans="1:10" ht="12">
      <c r="A41" s="10"/>
      <c r="B41" s="28"/>
      <c r="C41" s="11"/>
      <c r="D41" s="10"/>
      <c r="E41" s="11"/>
      <c r="F41" s="11"/>
      <c r="G41" s="8"/>
      <c r="H41" s="8"/>
      <c r="I41" s="10"/>
      <c r="J41" s="9"/>
    </row>
    <row r="42" spans="1:10" s="21" customFormat="1" ht="12">
      <c r="A42" s="18"/>
      <c r="B42" s="29"/>
      <c r="C42" s="42" t="s">
        <v>36</v>
      </c>
      <c r="D42" s="42"/>
      <c r="E42" s="42"/>
      <c r="F42" s="42"/>
      <c r="G42" s="19">
        <f>G12-G24</f>
        <v>72947743.11000001</v>
      </c>
      <c r="H42" s="19">
        <f>H12-H24</f>
        <v>53992783.43000007</v>
      </c>
      <c r="I42" s="18"/>
      <c r="J42" s="20"/>
    </row>
    <row r="43" spans="1:10" ht="12">
      <c r="A43" s="10"/>
      <c r="B43" s="28"/>
      <c r="C43" s="17"/>
      <c r="D43" s="1"/>
      <c r="E43" s="1"/>
      <c r="F43" s="1"/>
      <c r="G43" s="1"/>
      <c r="H43" s="1"/>
      <c r="I43" s="10"/>
      <c r="J43" s="9"/>
    </row>
    <row r="44" spans="1:10" s="21" customFormat="1" ht="12">
      <c r="A44" s="18"/>
      <c r="B44" s="44" t="s">
        <v>4</v>
      </c>
      <c r="C44" s="42"/>
      <c r="D44" s="42"/>
      <c r="E44" s="42"/>
      <c r="F44" s="42"/>
      <c r="G44" s="12"/>
      <c r="H44" s="12"/>
      <c r="I44" s="18"/>
      <c r="J44" s="20"/>
    </row>
    <row r="45" spans="1:10" ht="12">
      <c r="A45" s="10"/>
      <c r="B45" s="28"/>
      <c r="C45" s="17"/>
      <c r="D45" s="1"/>
      <c r="E45" s="1"/>
      <c r="F45" s="1"/>
      <c r="G45" s="1"/>
      <c r="H45" s="1"/>
      <c r="I45" s="10"/>
      <c r="J45" s="9"/>
    </row>
    <row r="46" spans="1:10" s="21" customFormat="1" ht="12">
      <c r="A46" s="18"/>
      <c r="B46" s="28"/>
      <c r="C46" s="42" t="s">
        <v>5</v>
      </c>
      <c r="D46" s="42"/>
      <c r="E46" s="42"/>
      <c r="F46" s="42"/>
      <c r="G46" s="13">
        <f>SUM(G47:G49)</f>
        <v>0</v>
      </c>
      <c r="H46" s="13">
        <f>SUM(H47:H49)</f>
        <v>0</v>
      </c>
      <c r="I46" s="18"/>
      <c r="J46" s="20"/>
    </row>
    <row r="47" spans="1:10" s="21" customFormat="1" ht="12" customHeight="1">
      <c r="A47" s="18"/>
      <c r="B47" s="28"/>
      <c r="C47" s="17"/>
      <c r="D47" s="47" t="s">
        <v>7</v>
      </c>
      <c r="E47" s="47"/>
      <c r="F47" s="47"/>
      <c r="G47" s="14">
        <v>0</v>
      </c>
      <c r="H47" s="14">
        <v>0</v>
      </c>
      <c r="I47" s="18"/>
      <c r="J47" s="20"/>
    </row>
    <row r="48" spans="1:10" s="21" customFormat="1" ht="12">
      <c r="A48" s="18"/>
      <c r="B48" s="28"/>
      <c r="C48" s="17"/>
      <c r="D48" s="41" t="s">
        <v>9</v>
      </c>
      <c r="E48" s="41"/>
      <c r="F48" s="41"/>
      <c r="G48" s="14">
        <v>0</v>
      </c>
      <c r="H48" s="14">
        <v>0</v>
      </c>
      <c r="I48" s="18"/>
      <c r="J48" s="20"/>
    </row>
    <row r="49" spans="1:10" s="21" customFormat="1" ht="12">
      <c r="A49" s="18"/>
      <c r="B49" s="28"/>
      <c r="C49" s="17"/>
      <c r="D49" s="41" t="s">
        <v>41</v>
      </c>
      <c r="E49" s="41"/>
      <c r="F49" s="41"/>
      <c r="G49" s="14">
        <v>0</v>
      </c>
      <c r="H49" s="14">
        <v>0</v>
      </c>
      <c r="I49" s="18"/>
      <c r="J49" s="20"/>
    </row>
    <row r="50" spans="1:10" ht="12">
      <c r="A50" s="10"/>
      <c r="B50" s="28"/>
      <c r="C50" s="17"/>
      <c r="D50" s="1"/>
      <c r="E50" s="1"/>
      <c r="F50" s="1"/>
      <c r="G50" s="1"/>
      <c r="H50" s="1"/>
      <c r="I50" s="10"/>
      <c r="J50" s="9"/>
    </row>
    <row r="51" spans="1:10" s="21" customFormat="1" ht="12">
      <c r="A51" s="18"/>
      <c r="B51" s="28"/>
      <c r="C51" s="42" t="s">
        <v>12</v>
      </c>
      <c r="D51" s="42"/>
      <c r="E51" s="42"/>
      <c r="F51" s="42"/>
      <c r="G51" s="13">
        <f>SUM(G52:G54)</f>
        <v>22245479.049999997</v>
      </c>
      <c r="H51" s="13">
        <f>SUM(H52:H54)</f>
        <v>38358069.24</v>
      </c>
      <c r="I51" s="18"/>
      <c r="J51" s="20"/>
    </row>
    <row r="52" spans="1:10" s="21" customFormat="1" ht="12">
      <c r="A52" s="18"/>
      <c r="B52" s="28"/>
      <c r="C52" s="17"/>
      <c r="D52" s="47" t="s">
        <v>7</v>
      </c>
      <c r="E52" s="47"/>
      <c r="F52" s="47"/>
      <c r="G52" s="14">
        <v>18051823.54</v>
      </c>
      <c r="H52" s="14">
        <v>30832986.76</v>
      </c>
      <c r="I52" s="18"/>
      <c r="J52" s="20"/>
    </row>
    <row r="53" spans="1:10" s="21" customFormat="1" ht="12">
      <c r="A53" s="18"/>
      <c r="B53" s="28"/>
      <c r="C53" s="17"/>
      <c r="D53" s="41" t="s">
        <v>9</v>
      </c>
      <c r="E53" s="41"/>
      <c r="F53" s="41"/>
      <c r="G53" s="14">
        <v>4193655.51</v>
      </c>
      <c r="H53" s="14">
        <v>6337660.08</v>
      </c>
      <c r="I53" s="18"/>
      <c r="J53" s="20"/>
    </row>
    <row r="54" spans="1:10" s="21" customFormat="1" ht="12">
      <c r="A54" s="18"/>
      <c r="B54" s="28"/>
      <c r="C54" s="17"/>
      <c r="D54" s="47" t="s">
        <v>13</v>
      </c>
      <c r="E54" s="47"/>
      <c r="F54" s="47"/>
      <c r="G54" s="14">
        <v>0</v>
      </c>
      <c r="H54" s="14">
        <v>1187422.4</v>
      </c>
      <c r="I54" s="18"/>
      <c r="J54" s="20"/>
    </row>
    <row r="55" spans="1:10" ht="12">
      <c r="A55" s="10"/>
      <c r="B55" s="28"/>
      <c r="C55" s="17"/>
      <c r="D55" s="1"/>
      <c r="E55" s="1"/>
      <c r="F55" s="1"/>
      <c r="G55" s="1"/>
      <c r="H55" s="1"/>
      <c r="I55" s="10"/>
      <c r="J55" s="9"/>
    </row>
    <row r="56" spans="1:10" s="21" customFormat="1" ht="12">
      <c r="A56" s="18"/>
      <c r="B56" s="29"/>
      <c r="C56" s="42" t="s">
        <v>14</v>
      </c>
      <c r="D56" s="42"/>
      <c r="E56" s="42"/>
      <c r="F56" s="42"/>
      <c r="G56" s="19">
        <f>G46-G51</f>
        <v>-22245479.049999997</v>
      </c>
      <c r="H56" s="19">
        <f>H46-H51</f>
        <v>-38358069.24</v>
      </c>
      <c r="I56" s="18"/>
      <c r="J56" s="20"/>
    </row>
    <row r="57" spans="1:10" ht="12">
      <c r="A57" s="10"/>
      <c r="B57" s="28"/>
      <c r="C57" s="17"/>
      <c r="D57" s="1"/>
      <c r="E57" s="1"/>
      <c r="F57" s="1"/>
      <c r="G57" s="1"/>
      <c r="H57" s="1"/>
      <c r="I57" s="10"/>
      <c r="J57" s="9"/>
    </row>
    <row r="58" spans="1:10" ht="12">
      <c r="A58" s="10"/>
      <c r="B58" s="28"/>
      <c r="C58" s="17"/>
      <c r="D58" s="1"/>
      <c r="E58" s="1"/>
      <c r="F58" s="1"/>
      <c r="G58" s="1"/>
      <c r="H58" s="1"/>
      <c r="I58" s="10"/>
      <c r="J58" s="9"/>
    </row>
    <row r="59" spans="1:10" s="21" customFormat="1" ht="12">
      <c r="A59" s="18"/>
      <c r="B59" s="44" t="s">
        <v>15</v>
      </c>
      <c r="C59" s="42"/>
      <c r="D59" s="42"/>
      <c r="E59" s="42"/>
      <c r="F59" s="42"/>
      <c r="G59" s="12"/>
      <c r="H59" s="12"/>
      <c r="I59" s="18"/>
      <c r="J59" s="20"/>
    </row>
    <row r="60" spans="1:10" ht="12">
      <c r="A60" s="10"/>
      <c r="B60" s="28"/>
      <c r="C60" s="17"/>
      <c r="D60" s="1"/>
      <c r="E60" s="1"/>
      <c r="F60" s="1"/>
      <c r="G60" s="1"/>
      <c r="H60" s="1"/>
      <c r="I60" s="10"/>
      <c r="J60" s="9"/>
    </row>
    <row r="61" spans="1:10" s="21" customFormat="1" ht="12">
      <c r="A61" s="18"/>
      <c r="B61" s="28"/>
      <c r="C61" s="42" t="s">
        <v>5</v>
      </c>
      <c r="D61" s="42"/>
      <c r="E61" s="42"/>
      <c r="F61" s="42"/>
      <c r="G61" s="13">
        <f>G62+G65+G66</f>
        <v>0</v>
      </c>
      <c r="H61" s="13">
        <f>H62+H65+H66</f>
        <v>0</v>
      </c>
      <c r="I61" s="18"/>
      <c r="J61" s="20"/>
    </row>
    <row r="62" spans="1:10" s="21" customFormat="1" ht="12" customHeight="1">
      <c r="A62" s="18"/>
      <c r="B62" s="28"/>
      <c r="C62" s="17"/>
      <c r="D62" s="41" t="s">
        <v>19</v>
      </c>
      <c r="E62" s="41"/>
      <c r="F62" s="41"/>
      <c r="G62" s="14">
        <f>SUM(G63:G64)</f>
        <v>0</v>
      </c>
      <c r="H62" s="14">
        <f>SUM(H63:H64)</f>
        <v>0</v>
      </c>
      <c r="I62" s="18"/>
      <c r="J62" s="20"/>
    </row>
    <row r="63" spans="1:10" s="21" customFormat="1" ht="12">
      <c r="A63" s="18"/>
      <c r="B63" s="28"/>
      <c r="C63" s="17"/>
      <c r="D63" s="47" t="s">
        <v>21</v>
      </c>
      <c r="E63" s="47"/>
      <c r="F63" s="47"/>
      <c r="G63" s="14">
        <v>0</v>
      </c>
      <c r="H63" s="14">
        <v>0</v>
      </c>
      <c r="I63" s="18"/>
      <c r="J63" s="20"/>
    </row>
    <row r="64" spans="1:10" s="21" customFormat="1" ht="12">
      <c r="A64" s="18"/>
      <c r="B64" s="28"/>
      <c r="C64" s="17"/>
      <c r="D64" s="41" t="s">
        <v>23</v>
      </c>
      <c r="E64" s="41"/>
      <c r="F64" s="41"/>
      <c r="G64" s="14">
        <v>0</v>
      </c>
      <c r="H64" s="14">
        <v>0</v>
      </c>
      <c r="I64" s="18"/>
      <c r="J64" s="20"/>
    </row>
    <row r="65" spans="1:10" s="21" customFormat="1" ht="12">
      <c r="A65" s="18"/>
      <c r="B65" s="28"/>
      <c r="C65" s="17"/>
      <c r="D65" s="47" t="s">
        <v>44</v>
      </c>
      <c r="E65" s="47"/>
      <c r="F65" s="47"/>
      <c r="G65" s="14">
        <v>0</v>
      </c>
      <c r="H65" s="14">
        <v>0</v>
      </c>
      <c r="I65" s="18"/>
      <c r="J65" s="20"/>
    </row>
    <row r="66" spans="1:10" ht="12">
      <c r="A66" s="10"/>
      <c r="B66" s="28"/>
      <c r="C66" s="17"/>
      <c r="D66" s="1"/>
      <c r="E66" s="1"/>
      <c r="F66" s="1"/>
      <c r="G66" s="1"/>
      <c r="H66" s="1"/>
      <c r="I66" s="10"/>
      <c r="J66" s="9"/>
    </row>
    <row r="67" spans="1:10" s="21" customFormat="1" ht="12">
      <c r="A67" s="18"/>
      <c r="B67" s="28"/>
      <c r="C67" s="42" t="s">
        <v>12</v>
      </c>
      <c r="D67" s="42"/>
      <c r="E67" s="42"/>
      <c r="F67" s="42"/>
      <c r="G67" s="13">
        <f>G68+G71+G72</f>
        <v>0</v>
      </c>
      <c r="H67" s="13">
        <f>H68+H71+H72</f>
        <v>0</v>
      </c>
      <c r="I67" s="18"/>
      <c r="J67" s="20"/>
    </row>
    <row r="68" spans="1:10" s="21" customFormat="1" ht="12">
      <c r="A68" s="18"/>
      <c r="B68" s="28"/>
      <c r="C68" s="1"/>
      <c r="D68" s="49" t="s">
        <v>29</v>
      </c>
      <c r="E68" s="49"/>
      <c r="F68" s="49"/>
      <c r="G68" s="14">
        <f>SUM(G69:G70)</f>
        <v>0</v>
      </c>
      <c r="H68" s="14">
        <f>SUM(H69:H70)</f>
        <v>0</v>
      </c>
      <c r="I68" s="18"/>
      <c r="J68" s="20"/>
    </row>
    <row r="69" spans="1:10" s="21" customFormat="1" ht="12">
      <c r="A69" s="18"/>
      <c r="B69" s="28"/>
      <c r="C69" s="1"/>
      <c r="D69" s="48" t="s">
        <v>21</v>
      </c>
      <c r="E69" s="48"/>
      <c r="F69" s="48"/>
      <c r="G69" s="14">
        <v>0</v>
      </c>
      <c r="H69" s="14">
        <v>0</v>
      </c>
      <c r="I69" s="18"/>
      <c r="J69" s="20"/>
    </row>
    <row r="70" spans="1:10" s="21" customFormat="1" ht="12">
      <c r="A70" s="18"/>
      <c r="B70" s="28"/>
      <c r="C70" s="17"/>
      <c r="D70" s="48" t="s">
        <v>23</v>
      </c>
      <c r="E70" s="48"/>
      <c r="F70" s="48"/>
      <c r="G70" s="14">
        <v>0</v>
      </c>
      <c r="H70" s="14">
        <v>0</v>
      </c>
      <c r="I70" s="18"/>
      <c r="J70" s="20"/>
    </row>
    <row r="71" spans="1:10" s="21" customFormat="1" ht="12">
      <c r="A71" s="18"/>
      <c r="B71" s="28"/>
      <c r="C71" s="17"/>
      <c r="D71" s="49" t="s">
        <v>45</v>
      </c>
      <c r="E71" s="49"/>
      <c r="F71" s="49"/>
      <c r="G71" s="14">
        <v>0</v>
      </c>
      <c r="H71" s="14">
        <v>0</v>
      </c>
      <c r="I71" s="18"/>
      <c r="J71" s="20"/>
    </row>
    <row r="72" spans="1:10" ht="12">
      <c r="A72" s="10"/>
      <c r="B72" s="28"/>
      <c r="C72" s="17"/>
      <c r="D72" s="1"/>
      <c r="E72" s="1"/>
      <c r="F72" s="1"/>
      <c r="G72" s="1"/>
      <c r="H72" s="1"/>
      <c r="I72" s="10"/>
      <c r="J72" s="9"/>
    </row>
    <row r="73" spans="1:10" ht="12">
      <c r="A73" s="10"/>
      <c r="B73" s="28"/>
      <c r="C73" s="17"/>
      <c r="D73" s="1"/>
      <c r="E73" s="1"/>
      <c r="F73" s="1"/>
      <c r="G73" s="1"/>
      <c r="H73" s="1"/>
      <c r="I73" s="10"/>
      <c r="J73" s="9"/>
    </row>
    <row r="74" spans="1:10" s="21" customFormat="1" ht="12">
      <c r="A74" s="18"/>
      <c r="B74" s="28"/>
      <c r="C74" s="42" t="s">
        <v>35</v>
      </c>
      <c r="D74" s="42"/>
      <c r="E74" s="42"/>
      <c r="F74" s="42"/>
      <c r="G74" s="13">
        <f>G61-G67</f>
        <v>0</v>
      </c>
      <c r="H74" s="13">
        <f>H61-H67</f>
        <v>0</v>
      </c>
      <c r="I74" s="18"/>
      <c r="J74" s="20"/>
    </row>
    <row r="75" spans="1:10" ht="12">
      <c r="A75" s="10"/>
      <c r="B75" s="28"/>
      <c r="C75" s="17"/>
      <c r="D75" s="1"/>
      <c r="E75" s="1"/>
      <c r="F75" s="1"/>
      <c r="G75" s="1"/>
      <c r="H75" s="1"/>
      <c r="I75" s="10"/>
      <c r="J75" s="9"/>
    </row>
    <row r="76" spans="1:10" s="21" customFormat="1" ht="12" customHeight="1">
      <c r="A76" s="18"/>
      <c r="B76" s="50" t="s">
        <v>37</v>
      </c>
      <c r="C76" s="51"/>
      <c r="D76" s="51"/>
      <c r="E76" s="51"/>
      <c r="F76" s="51"/>
      <c r="G76" s="19">
        <f>G42+G56+G74</f>
        <v>50702264.06000002</v>
      </c>
      <c r="H76" s="19">
        <f>H42+H56+H74</f>
        <v>15634714.190000065</v>
      </c>
      <c r="I76" s="18"/>
      <c r="J76" s="20"/>
    </row>
    <row r="77" spans="1:10" s="21" customFormat="1" ht="12">
      <c r="A77" s="18"/>
      <c r="B77" s="29"/>
      <c r="C77" s="17"/>
      <c r="D77" s="17"/>
      <c r="E77" s="17"/>
      <c r="F77" s="17"/>
      <c r="G77" s="19"/>
      <c r="H77" s="19"/>
      <c r="I77" s="18"/>
      <c r="J77" s="20"/>
    </row>
    <row r="78" spans="1:10" s="21" customFormat="1" ht="12" customHeight="1">
      <c r="A78" s="18"/>
      <c r="B78" s="44" t="s">
        <v>38</v>
      </c>
      <c r="C78" s="42"/>
      <c r="D78" s="42"/>
      <c r="E78" s="42"/>
      <c r="F78" s="42"/>
      <c r="G78" s="27">
        <v>48462506.46</v>
      </c>
      <c r="H78" s="27">
        <v>32827792.27</v>
      </c>
      <c r="I78" s="18"/>
      <c r="J78" s="20"/>
    </row>
    <row r="79" spans="1:10" s="21" customFormat="1" ht="12" customHeight="1">
      <c r="A79" s="18"/>
      <c r="B79" s="44" t="s">
        <v>40</v>
      </c>
      <c r="C79" s="42"/>
      <c r="D79" s="42"/>
      <c r="E79" s="42"/>
      <c r="F79" s="42"/>
      <c r="G79" s="31">
        <f>+G76+G78</f>
        <v>99164770.52000001</v>
      </c>
      <c r="H79" s="31">
        <f>+H76+H78</f>
        <v>48462506.46000007</v>
      </c>
      <c r="I79" s="18"/>
      <c r="J79" s="20"/>
    </row>
    <row r="80" spans="1:10" s="21" customFormat="1" ht="12">
      <c r="A80" s="18"/>
      <c r="B80" s="29"/>
      <c r="C80" s="17"/>
      <c r="D80" s="17"/>
      <c r="E80" s="17"/>
      <c r="F80" s="17"/>
      <c r="G80" s="19"/>
      <c r="H80" s="19"/>
      <c r="I80" s="18"/>
      <c r="J80" s="20"/>
    </row>
    <row r="81" spans="1:10" ht="17.25" customHeight="1">
      <c r="A81" s="10"/>
      <c r="B81" s="30"/>
      <c r="C81" s="23"/>
      <c r="D81" s="23"/>
      <c r="E81" s="23"/>
      <c r="F81" s="23"/>
      <c r="G81" s="24"/>
      <c r="H81" s="24"/>
      <c r="I81" s="22"/>
      <c r="J81" s="25"/>
    </row>
    <row r="82" spans="1:10" ht="12">
      <c r="A82" s="10"/>
      <c r="I82" s="10"/>
      <c r="J82" s="1"/>
    </row>
    <row r="83" spans="1:10" ht="12">
      <c r="A83" s="1"/>
      <c r="B83" s="26" t="s">
        <v>39</v>
      </c>
      <c r="C83" s="26"/>
      <c r="D83" s="26"/>
      <c r="E83" s="26"/>
      <c r="F83" s="26"/>
      <c r="G83" s="26"/>
      <c r="H83" s="26"/>
      <c r="I83" s="26"/>
      <c r="J83" s="1"/>
    </row>
    <row r="86" spans="1:9" s="40" customFormat="1" ht="15" customHeight="1">
      <c r="A86" s="39"/>
      <c r="B86" s="39"/>
      <c r="C86" s="39"/>
      <c r="D86" s="52"/>
      <c r="E86" s="53"/>
      <c r="F86" s="39"/>
      <c r="G86" s="54"/>
      <c r="H86" s="55"/>
      <c r="I86" s="39"/>
    </row>
    <row r="87" spans="1:9" s="40" customFormat="1" ht="15" customHeight="1">
      <c r="A87" s="39"/>
      <c r="B87" s="39"/>
      <c r="C87" s="39"/>
      <c r="D87" s="52"/>
      <c r="E87" s="53"/>
      <c r="F87" s="39"/>
      <c r="G87" s="54"/>
      <c r="H87" s="55"/>
      <c r="I87" s="39"/>
    </row>
  </sheetData>
  <sheetProtection/>
  <mergeCells count="66">
    <mergeCell ref="D87:E87"/>
    <mergeCell ref="G87:H87"/>
    <mergeCell ref="D86:E86"/>
    <mergeCell ref="G86:H86"/>
    <mergeCell ref="B78:F78"/>
    <mergeCell ref="B79:F79"/>
    <mergeCell ref="C74:F74"/>
    <mergeCell ref="C42:F42"/>
    <mergeCell ref="B76:F76"/>
    <mergeCell ref="D37:F37"/>
    <mergeCell ref="D71:F71"/>
    <mergeCell ref="D38:F38"/>
    <mergeCell ref="D69:F69"/>
    <mergeCell ref="D70:F70"/>
    <mergeCell ref="C67:F67"/>
    <mergeCell ref="D34:F34"/>
    <mergeCell ref="D68:F68"/>
    <mergeCell ref="D39:F39"/>
    <mergeCell ref="D40:F40"/>
    <mergeCell ref="D65:F65"/>
    <mergeCell ref="D62:F62"/>
    <mergeCell ref="D63:F63"/>
    <mergeCell ref="D64:F64"/>
    <mergeCell ref="D35:F35"/>
    <mergeCell ref="C61:F61"/>
    <mergeCell ref="C51:F51"/>
    <mergeCell ref="D36:F36"/>
    <mergeCell ref="D32:F32"/>
    <mergeCell ref="D33:F33"/>
    <mergeCell ref="D53:F53"/>
    <mergeCell ref="B59:F59"/>
    <mergeCell ref="D25:F25"/>
    <mergeCell ref="D30:F30"/>
    <mergeCell ref="C56:F56"/>
    <mergeCell ref="D54:F54"/>
    <mergeCell ref="B44:F44"/>
    <mergeCell ref="D31:F31"/>
    <mergeCell ref="D52:F52"/>
    <mergeCell ref="D28:F28"/>
    <mergeCell ref="D29:F29"/>
    <mergeCell ref="D47:F47"/>
    <mergeCell ref="D14:F14"/>
    <mergeCell ref="D48:F48"/>
    <mergeCell ref="D20:F20"/>
    <mergeCell ref="D27:F27"/>
    <mergeCell ref="D17:F17"/>
    <mergeCell ref="D23:E23"/>
    <mergeCell ref="D16:F16"/>
    <mergeCell ref="C24:F24"/>
    <mergeCell ref="D22:F22"/>
    <mergeCell ref="E2:G2"/>
    <mergeCell ref="E4:G4"/>
    <mergeCell ref="B10:F10"/>
    <mergeCell ref="C12:F12"/>
    <mergeCell ref="B8:E8"/>
    <mergeCell ref="D15:F15"/>
    <mergeCell ref="E5:G5"/>
    <mergeCell ref="E6:G6"/>
    <mergeCell ref="E3:G3"/>
    <mergeCell ref="D13:F13"/>
    <mergeCell ref="D21:F21"/>
    <mergeCell ref="D18:F18"/>
    <mergeCell ref="D19:F19"/>
    <mergeCell ref="C46:F46"/>
    <mergeCell ref="D49:F49"/>
    <mergeCell ref="D26:F26"/>
  </mergeCells>
  <printOptions horizontalCentered="1" verticalCentered="1"/>
  <pageMargins left="0.1968503937007874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</cp:lastModifiedBy>
  <cp:lastPrinted>2019-11-05T16:12:55Z</cp:lastPrinted>
  <dcterms:created xsi:type="dcterms:W3CDTF">2014-09-04T19:30:54Z</dcterms:created>
  <dcterms:modified xsi:type="dcterms:W3CDTF">2019-11-06T20:29:36Z</dcterms:modified>
  <cp:category/>
  <cp:version/>
  <cp:contentType/>
  <cp:contentStatus/>
</cp:coreProperties>
</file>