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<sst xmlns="http://schemas.openxmlformats.org/spreadsheetml/2006/main" count="41" uniqueCount="40">
  <si>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</si>
  <si>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</si>
  <si>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</si>
  <si>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</si>
  <si>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</si>
  <si>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</si>
  <si>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</si>
  <si>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</si>
  <si>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</si>
  <si>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</si>
  <si>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</si>
  <si>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</si>
  <si>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</si>
  <si>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</si>
  <si>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</si>
  <si>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</si>
  <si>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</si>
  <si>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</si>
  <si>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</si>
  <si>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</si>
  <si>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</si>
  <si>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</si>
  <si>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</si>
  <si>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</si>
  <si>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</si>
  <si>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</si>
  <si>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</si>
  <si>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</si>
  <si>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</si>
  <si>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</si>
  <si>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</si>
  <si>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</si>
  <si>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PODER JUDICIAL DEL ESTADO DE GUERRERO</t>
  </si>
  <si>
    <t>Del 1 de Enero al 31 de Marzo de 2020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</si>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</sst>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showGridLines="0" tabSelected="1" zoomScalePageLayoutView="0" workbookViewId="0" topLeftCell="A1">
      <selection activeCell="I5" sqref="I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/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4"/>
      <c r="D4" s="62" t="s">
        <v>32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33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5">
      <c r="B10" s="9"/>
      <c r="C10" s="64" t="s">
        <v>2</v>
      </c>
      <c r="D10" s="6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5"/>
      <c r="D11" s="6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51" t="s">
        <v>10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72142495.02</v>
      </c>
      <c r="F16" s="23">
        <f>SUM(F18:F24)</f>
        <v>1161612308.2</v>
      </c>
      <c r="G16" s="23">
        <f>SUM(G18:G24)</f>
        <v>1170455908.8</v>
      </c>
      <c r="H16" s="23">
        <f>SUM(H18:H24)</f>
        <v>63298894.42000002</v>
      </c>
      <c r="I16" s="23">
        <f>SUM(I18:I24)</f>
        <v>-8843600.599999985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0" t="s">
        <v>12</v>
      </c>
      <c r="D18" s="50"/>
      <c r="E18" s="28">
        <v>64804292.99</v>
      </c>
      <c r="F18" s="28">
        <v>956931121.52</v>
      </c>
      <c r="G18" s="28">
        <v>965651299.79</v>
      </c>
      <c r="H18" s="29">
        <f>E18+F18-G18</f>
        <v>56084114.72000003</v>
      </c>
      <c r="I18" s="29">
        <f>H18-E18</f>
        <v>-8720178.269999973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13</v>
      </c>
      <c r="D19" s="50"/>
      <c r="E19" s="28">
        <v>7101852.04</v>
      </c>
      <c r="F19" s="28">
        <v>204681186.66</v>
      </c>
      <c r="G19" s="28">
        <v>204568259</v>
      </c>
      <c r="H19" s="29">
        <f aca="true" t="shared" si="0" ref="H19:H24">E19+F19-G19</f>
        <v>7214779.699999988</v>
      </c>
      <c r="I19" s="29">
        <f aca="true" t="shared" si="1" ref="I19:I24">H19-E19</f>
        <v>112927.65999998804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14</v>
      </c>
      <c r="D20" s="50"/>
      <c r="E20" s="28">
        <v>236349.99</v>
      </c>
      <c r="F20" s="28">
        <v>0.02</v>
      </c>
      <c r="G20" s="28">
        <v>236350.01</v>
      </c>
      <c r="H20" s="29">
        <f t="shared" si="0"/>
        <v>0</v>
      </c>
      <c r="I20" s="29">
        <f t="shared" si="1"/>
        <v>-236349.99</v>
      </c>
      <c r="J20" s="27"/>
      <c r="K20" s="5"/>
      <c r="L20" s="5"/>
      <c r="M20" s="1"/>
      <c r="N20" s="1"/>
      <c r="O20" s="1"/>
    </row>
    <row r="21" spans="2:15" ht="15">
      <c r="B21" s="25"/>
      <c r="C21" s="50" t="s">
        <v>15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0" t="s">
        <v>17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0" t="s">
        <v>18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0" t="s">
        <v>19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374230766.52</v>
      </c>
      <c r="F26" s="23">
        <f>SUM(F28:F36)</f>
        <v>2304251.49</v>
      </c>
      <c r="G26" s="23">
        <f>SUM(G28:G36)</f>
        <v>425228</v>
      </c>
      <c r="H26" s="23">
        <f>SUM(H28:H36)</f>
        <v>376109790.01</v>
      </c>
      <c r="I26" s="23">
        <f>SUM(I28:I36)</f>
        <v>1879023.4899999946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0" t="s">
        <v>21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0" t="s">
        <v>22</v>
      </c>
      <c r="D29" s="50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0" t="s">
        <v>23</v>
      </c>
      <c r="D30" s="50"/>
      <c r="E30" s="28">
        <v>259612099.79</v>
      </c>
      <c r="F30" s="28">
        <v>0</v>
      </c>
      <c r="G30" s="28">
        <v>0</v>
      </c>
      <c r="H30" s="29">
        <f t="shared" si="2"/>
        <v>259612099.79</v>
      </c>
      <c r="I30" s="29">
        <f t="shared" si="3"/>
        <v>0</v>
      </c>
      <c r="J30" s="27"/>
    </row>
    <row r="31" spans="2:10" ht="15">
      <c r="B31" s="25"/>
      <c r="C31" s="50" t="s">
        <v>24</v>
      </c>
      <c r="D31" s="50"/>
      <c r="E31" s="28">
        <v>112408611.33</v>
      </c>
      <c r="F31" s="28">
        <v>2304251.49</v>
      </c>
      <c r="G31" s="28">
        <v>425228</v>
      </c>
      <c r="H31" s="29">
        <f t="shared" si="2"/>
        <v>114287634.82</v>
      </c>
      <c r="I31" s="29">
        <f t="shared" si="3"/>
        <v>1879023.4899999946</v>
      </c>
      <c r="J31" s="27"/>
    </row>
    <row r="32" spans="2:10" ht="15">
      <c r="B32" s="25"/>
      <c r="C32" s="50" t="s">
        <v>25</v>
      </c>
      <c r="D32" s="50"/>
      <c r="E32" s="28">
        <v>2210055.4</v>
      </c>
      <c r="F32" s="28">
        <v>0</v>
      </c>
      <c r="G32" s="28">
        <v>0</v>
      </c>
      <c r="H32" s="29">
        <f t="shared" si="2"/>
        <v>2210055.4</v>
      </c>
      <c r="I32" s="29">
        <f t="shared" si="3"/>
        <v>0</v>
      </c>
      <c r="J32" s="27"/>
    </row>
    <row r="33" spans="2:10" ht="15">
      <c r="B33" s="25"/>
      <c r="C33" s="50" t="s">
        <v>26</v>
      </c>
      <c r="D33" s="50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0" t="s">
        <v>27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28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0" t="s">
        <v>29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1" t="s">
        <v>30</v>
      </c>
      <c r="D38" s="51"/>
      <c r="E38" s="23">
        <f>E16+E26</f>
        <v>446373261.53999996</v>
      </c>
      <c r="F38" s="23">
        <f>F16+F26</f>
        <v>1163916559.69</v>
      </c>
      <c r="G38" s="23">
        <f>G16+G26</f>
        <v>1170881136.8</v>
      </c>
      <c r="H38" s="23">
        <f>H16+H26</f>
        <v>439408684.43</v>
      </c>
      <c r="I38" s="23">
        <f>I16+I26</f>
        <v>-6964577.10999999</v>
      </c>
      <c r="J38" s="20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5" t="s">
        <v>31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6"/>
      <c r="D43" s="56"/>
      <c r="E43" s="37"/>
      <c r="F43" s="57"/>
      <c r="G43" s="57"/>
      <c r="H43" s="57"/>
      <c r="I43" s="5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8" t="s">
        <v>34</v>
      </c>
      <c r="D44" s="48"/>
      <c r="E44" s="39"/>
      <c r="F44" s="48" t="s">
        <v>36</v>
      </c>
      <c r="G44" s="48"/>
      <c r="H44" s="48"/>
      <c r="I44" s="48"/>
      <c r="J44" s="40"/>
      <c r="K44" s="1"/>
      <c r="Q44" s="1"/>
      <c r="R44" s="1"/>
    </row>
    <row r="45" spans="2:18" ht="15" customHeight="1">
      <c r="B45" s="1"/>
      <c r="C45" s="49" t="s">
        <v>35</v>
      </c>
      <c r="D45" s="49"/>
      <c r="E45" s="41"/>
      <c r="F45" s="49" t="s">
        <v>37</v>
      </c>
      <c r="G45" s="49"/>
      <c r="H45" s="49"/>
      <c r="I45" s="49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72" t="s">
        <v>38</v>
      </c>
      <c r="D47" s="73"/>
      <c r="E47" s="42"/>
      <c r="F47" s="74"/>
      <c r="G47" s="75"/>
      <c r="H47" s="75"/>
      <c r="I47" s="75"/>
    </row>
    <row r="48" spans="3:9" s="45" customFormat="1" ht="15" customHeight="1">
      <c r="C48" s="70" t="s">
        <v>39</v>
      </c>
      <c r="D48" s="71"/>
      <c r="E48" s="46"/>
      <c r="F48" s="70"/>
      <c r="G48" s="71"/>
      <c r="H48" s="71"/>
      <c r="I48" s="71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70"/>
      <c r="D50" s="71"/>
      <c r="E50" s="46"/>
      <c r="F50" s="70"/>
      <c r="G50" s="71"/>
      <c r="H50" s="71"/>
      <c r="I50" s="71"/>
    </row>
    <row r="51" spans="3:9" s="45" customFormat="1" ht="15" customHeight="1">
      <c r="C51" s="70"/>
      <c r="D51" s="71"/>
      <c r="E51" s="46"/>
      <c r="F51" s="70"/>
      <c r="G51" s="71"/>
      <c r="H51" s="71"/>
      <c r="I51" s="71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" right="0" top="0" bottom="0.35433070866141736" header="0.31496062992125984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2020-09-02T16:46:09Z</cp:lastPrinted>
  <dcterms:created xsi:type="dcterms:W3CDTF">2014-09-29T18:59:31Z</dcterms:created>
  <dcterms:modified xsi:type="dcterms:W3CDTF">2020-09-02T16:57:47Z</dcterms:modified>
  <cp:category/>
  <cp:version/>
  <cp:contentType/>
  <cp:contentStatus/>
</cp:coreProperties>
</file>