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<sst xmlns="http://schemas.openxmlformats.org/spreadsheetml/2006/main" count="67" uniqueCount="59">
  <si>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</si>
  <si>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</si>
  <si>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</si>
  <si>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</si>
  <si>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</si>
  <si>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</si>
  <si>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</si>
  <si>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</si>
  <si>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</si>
  <si>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</si>
  <si>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</si>
  <si>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</si>
  <si>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</si>
  <si>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</si>
  <si>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</si>
  <si>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</si>
  <si>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</si>
  <si>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</si>
  <si>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</si>
  <si>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</si>
  <si>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</si>
  <si>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</si>
  <si>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</si>
  <si>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</si>
  <si>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</si>
  <si>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</si>
  <si>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</si>
  <si>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</si>
  <si>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</si>
  <si>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</si>
  <si>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</si>
  <si>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</si>
  <si>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</si>
  <si>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</si>
  <si>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</si>
  <si>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</si>
  <si>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</si>
  <si>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</si>
  <si>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</si>
  <si>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</si>
  <si>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</si>
  <si>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</si>
  <si>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</si>
  <si>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</si>
  <si>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</si>
  <si>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</si>
  <si>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</si>
  <si>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</si>
  <si>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</si>
  <si>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</si>
  <si>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</si>
  <si>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PODER JUDICIAL DEL ESTADO DE GUERRERO</t>
  </si>
  <si>
    <t>Del 1 de Enero al 30 de Septiembre de 2020 y 2019</t>
  </si>
  <si>
    <t>MTRO. RAFAEL ANTONIO CANCINO CALVO</t>
  </si>
  <si>
    <t>DIR. GRAL. DE ADMINISTRACIÓN Y FINANZAS DEL T.S.J.</t>
  </si>
  <si>
    <t>L.C. ERIKA SORAYA VELEZ BERNAL</t>
  </si>
  <si>
    <t>JEFA DEL DEPARTAMENTO DE CONTABILIDAD Y PRESUPUESTO.</t>
  </si>
  <si>
    <t>L.C. ELVA RAMÍREZ VENANCIO</t>
  </si>
  <si>
    <t>JEFA DE LA UNIDAD DE AUDITORÍA INTERNA.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</si>
</sst>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1">
      <selection activeCell="F101" sqref="F101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76"/>
      <c r="F2" s="76"/>
      <c r="G2" s="76"/>
      <c r="H2" s="2"/>
      <c r="I2" s="2"/>
      <c r="J2" s="2"/>
    </row>
    <row r="3" spans="2:10" ht="12">
      <c r="B3" s="2"/>
      <c r="C3" s="2"/>
      <c r="D3" s="2"/>
      <c r="E3" s="76" t="s">
        <v>51</v>
      </c>
      <c r="F3" s="76"/>
      <c r="G3" s="76"/>
      <c r="H3" s="2"/>
      <c r="I3" s="2"/>
      <c r="J3" s="2"/>
    </row>
    <row r="4" spans="2:10" ht="12">
      <c r="B4" s="2"/>
      <c r="C4" s="2"/>
      <c r="D4" s="2"/>
      <c r="E4" s="76" t="s">
        <v>0</v>
      </c>
      <c r="F4" s="76"/>
      <c r="G4" s="76"/>
      <c r="H4" s="2"/>
      <c r="I4" s="2"/>
      <c r="J4" s="2"/>
    </row>
    <row r="5" spans="2:10" ht="12">
      <c r="B5" s="2"/>
      <c r="C5" s="2"/>
      <c r="D5" s="2"/>
      <c r="E5" s="76" t="s">
        <v>52</v>
      </c>
      <c r="F5" s="76"/>
      <c r="G5" s="76"/>
      <c r="H5" s="2"/>
      <c r="I5" s="2"/>
      <c r="J5" s="2"/>
    </row>
    <row r="6" spans="3:10" ht="12">
      <c r="C6" s="5"/>
      <c r="D6" s="6"/>
      <c r="E6" s="76" t="s">
        <v>1</v>
      </c>
      <c r="F6" s="76"/>
      <c r="G6" s="76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77" t="s">
        <v>2</v>
      </c>
      <c r="C10" s="78"/>
      <c r="D10" s="78"/>
      <c r="E10" s="78"/>
      <c r="F10" s="49"/>
      <c r="G10" s="50">
        <v>2020</v>
      </c>
      <c r="H10" s="50">
        <v>2019</v>
      </c>
      <c r="I10" s="50"/>
      <c r="J10" s="51"/>
      <c r="O10" s="1">
        <v>2020</v>
      </c>
      <c r="P10" s="1">
        <v>2019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69" t="s">
        <v>3</v>
      </c>
      <c r="C13" s="70"/>
      <c r="D13" s="70"/>
      <c r="E13" s="70"/>
      <c r="F13" s="70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70" t="s">
        <v>5</v>
      </c>
      <c r="D15" s="70"/>
      <c r="E15" s="70"/>
      <c r="F15" s="70"/>
      <c r="G15" s="17">
        <f>SUM(G16:G26)</f>
        <v>636210439.5</v>
      </c>
      <c r="H15" s="17">
        <f>SUM(H16:H26)</f>
        <v>871144098.42</v>
      </c>
      <c r="I15" s="14"/>
      <c r="J15" s="13"/>
    </row>
    <row r="16" spans="1:10" ht="12">
      <c r="A16" s="14"/>
      <c r="B16" s="39"/>
      <c r="C16" s="15"/>
      <c r="D16" s="68" t="s">
        <v>6</v>
      </c>
      <c r="E16" s="68"/>
      <c r="F16" s="68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68" t="s">
        <v>8</v>
      </c>
      <c r="E17" s="68"/>
      <c r="F17" s="68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68" t="s">
        <v>10</v>
      </c>
      <c r="E18" s="68"/>
      <c r="F18" s="68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68" t="s">
        <v>11</v>
      </c>
      <c r="E19" s="68"/>
      <c r="F19" s="68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68" t="s">
        <v>46</v>
      </c>
      <c r="E20" s="68"/>
      <c r="F20" s="68"/>
      <c r="G20" s="18">
        <v>2282737.51</v>
      </c>
      <c r="H20" s="18">
        <v>4583027.25</v>
      </c>
      <c r="I20" s="14"/>
      <c r="J20" s="13"/>
    </row>
    <row r="21" spans="1:10" ht="12" customHeight="1">
      <c r="A21" s="14"/>
      <c r="B21" s="39"/>
      <c r="C21" s="19"/>
      <c r="D21" s="68" t="s">
        <v>47</v>
      </c>
      <c r="E21" s="68"/>
      <c r="F21" s="68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68" t="s">
        <v>48</v>
      </c>
      <c r="E22" s="68"/>
      <c r="F22" s="68"/>
      <c r="G22" s="18">
        <v>44011.64</v>
      </c>
      <c r="H22" s="18">
        <v>3763618.18</v>
      </c>
      <c r="I22" s="14"/>
      <c r="J22" s="13"/>
    </row>
    <row r="23" spans="1:10" ht="24.75" customHeight="1">
      <c r="A23" s="14"/>
      <c r="B23" s="39"/>
      <c r="C23" s="19"/>
      <c r="D23" s="68" t="s">
        <v>49</v>
      </c>
      <c r="E23" s="68"/>
      <c r="F23" s="68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68" t="s">
        <v>50</v>
      </c>
      <c r="E24" s="68"/>
      <c r="F24" s="68"/>
      <c r="G24" s="18">
        <v>633883690.35</v>
      </c>
      <c r="H24" s="18">
        <v>862797452.99</v>
      </c>
      <c r="I24" s="14"/>
      <c r="J24" s="13"/>
    </row>
    <row r="25" spans="1:10" ht="12" customHeight="1">
      <c r="A25" s="14"/>
      <c r="B25" s="39"/>
      <c r="C25" s="19"/>
      <c r="D25" s="68" t="s">
        <v>42</v>
      </c>
      <c r="E25" s="68"/>
      <c r="F25" s="68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68"/>
      <c r="E26" s="68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70" t="s">
        <v>12</v>
      </c>
      <c r="D28" s="70"/>
      <c r="E28" s="70"/>
      <c r="F28" s="70"/>
      <c r="G28" s="17">
        <f>SUM(G29:G44)</f>
        <v>548342450.9599999</v>
      </c>
      <c r="H28" s="17">
        <f>SUM(H29:H44)</f>
        <v>796946216.29</v>
      </c>
      <c r="I28" s="14"/>
      <c r="J28" s="13"/>
    </row>
    <row r="29" spans="1:10" ht="12">
      <c r="A29" s="14"/>
      <c r="B29" s="39"/>
      <c r="C29" s="21"/>
      <c r="D29" s="68" t="s">
        <v>16</v>
      </c>
      <c r="E29" s="68"/>
      <c r="F29" s="68"/>
      <c r="G29" s="18">
        <v>470979849.15</v>
      </c>
      <c r="H29" s="18">
        <v>706476470.51</v>
      </c>
      <c r="I29" s="14"/>
      <c r="J29" s="13"/>
    </row>
    <row r="30" spans="1:10" ht="12">
      <c r="A30" s="14"/>
      <c r="B30" s="39"/>
      <c r="C30" s="21"/>
      <c r="D30" s="68" t="s">
        <v>17</v>
      </c>
      <c r="E30" s="68"/>
      <c r="F30" s="68"/>
      <c r="G30" s="18">
        <v>14235400.06</v>
      </c>
      <c r="H30" s="18">
        <v>33096412.92</v>
      </c>
      <c r="I30" s="14"/>
      <c r="J30" s="13"/>
    </row>
    <row r="31" spans="1:10" ht="12">
      <c r="A31" s="14"/>
      <c r="B31" s="39"/>
      <c r="C31" s="21"/>
      <c r="D31" s="68" t="s">
        <v>18</v>
      </c>
      <c r="E31" s="68"/>
      <c r="F31" s="68"/>
      <c r="G31" s="18">
        <v>16090547.45</v>
      </c>
      <c r="H31" s="18">
        <v>28100307.19</v>
      </c>
      <c r="I31" s="14"/>
      <c r="J31" s="13"/>
    </row>
    <row r="32" spans="1:10" ht="12">
      <c r="A32" s="14"/>
      <c r="B32" s="39"/>
      <c r="C32" s="15"/>
      <c r="D32" s="68" t="s">
        <v>20</v>
      </c>
      <c r="E32" s="68"/>
      <c r="F32" s="68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68" t="s">
        <v>22</v>
      </c>
      <c r="E33" s="68"/>
      <c r="F33" s="68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68" t="s">
        <v>24</v>
      </c>
      <c r="E34" s="68"/>
      <c r="F34" s="68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68" t="s">
        <v>25</v>
      </c>
      <c r="E35" s="68"/>
      <c r="F35" s="68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68" t="s">
        <v>26</v>
      </c>
      <c r="E36" s="68"/>
      <c r="F36" s="68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68" t="s">
        <v>27</v>
      </c>
      <c r="E37" s="68"/>
      <c r="F37" s="68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68" t="s">
        <v>28</v>
      </c>
      <c r="E38" s="68"/>
      <c r="F38" s="68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68" t="s">
        <v>30</v>
      </c>
      <c r="E39" s="68"/>
      <c r="F39" s="68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68" t="s">
        <v>31</v>
      </c>
      <c r="E40" s="68"/>
      <c r="F40" s="68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68" t="s">
        <v>32</v>
      </c>
      <c r="E41" s="68"/>
      <c r="F41" s="68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68" t="s">
        <v>33</v>
      </c>
      <c r="E42" s="68"/>
      <c r="F42" s="68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68" t="s">
        <v>34</v>
      </c>
      <c r="E43" s="68"/>
      <c r="F43" s="68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68" t="s">
        <v>43</v>
      </c>
      <c r="E44" s="68"/>
      <c r="F44" s="68"/>
      <c r="G44" s="18">
        <v>47036654.3</v>
      </c>
      <c r="H44" s="18">
        <v>29273025.67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70" t="s">
        <v>36</v>
      </c>
      <c r="D47" s="70"/>
      <c r="E47" s="70"/>
      <c r="F47" s="70"/>
      <c r="G47" s="23">
        <f>G15-G28</f>
        <v>87867988.54000008</v>
      </c>
      <c r="H47" s="23">
        <f>H15-H28</f>
        <v>74197882.13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69" t="s">
        <v>4</v>
      </c>
      <c r="C49" s="70"/>
      <c r="D49" s="70"/>
      <c r="E49" s="70"/>
      <c r="F49" s="70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70" t="s">
        <v>5</v>
      </c>
      <c r="D51" s="70"/>
      <c r="E51" s="70"/>
      <c r="F51" s="70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75" t="s">
        <v>7</v>
      </c>
      <c r="E52" s="75"/>
      <c r="F52" s="75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68" t="s">
        <v>9</v>
      </c>
      <c r="E53" s="68"/>
      <c r="F53" s="68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68" t="s">
        <v>41</v>
      </c>
      <c r="E54" s="68"/>
      <c r="F54" s="68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70" t="s">
        <v>12</v>
      </c>
      <c r="D56" s="70"/>
      <c r="E56" s="70"/>
      <c r="F56" s="70"/>
      <c r="G56" s="17">
        <f>SUM(G57:G59)</f>
        <v>10240379.19</v>
      </c>
      <c r="H56" s="17">
        <f>SUM(H57:H59)</f>
        <v>57856095.6</v>
      </c>
      <c r="I56" s="22"/>
      <c r="J56" s="24"/>
    </row>
    <row r="57" spans="1:10" s="25" customFormat="1" ht="12">
      <c r="A57" s="22"/>
      <c r="B57" s="39"/>
      <c r="C57" s="21"/>
      <c r="D57" s="75" t="s">
        <v>7</v>
      </c>
      <c r="E57" s="75"/>
      <c r="F57" s="75"/>
      <c r="G57" s="18">
        <v>5666426.52</v>
      </c>
      <c r="H57" s="18">
        <v>53566464.82</v>
      </c>
      <c r="I57" s="22"/>
      <c r="J57" s="24"/>
    </row>
    <row r="58" spans="1:10" s="25" customFormat="1" ht="12">
      <c r="A58" s="22"/>
      <c r="B58" s="39"/>
      <c r="C58" s="21"/>
      <c r="D58" s="68" t="s">
        <v>9</v>
      </c>
      <c r="E58" s="68"/>
      <c r="F58" s="68"/>
      <c r="G58" s="18">
        <v>4573952.67</v>
      </c>
      <c r="H58" s="18">
        <v>4289630.78</v>
      </c>
      <c r="I58" s="22"/>
      <c r="J58" s="24"/>
    </row>
    <row r="59" spans="1:10" s="25" customFormat="1" ht="12">
      <c r="A59" s="22"/>
      <c r="B59" s="39"/>
      <c r="C59" s="21"/>
      <c r="D59" s="75" t="s">
        <v>13</v>
      </c>
      <c r="E59" s="75"/>
      <c r="F59" s="75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70" t="s">
        <v>14</v>
      </c>
      <c r="D61" s="70"/>
      <c r="E61" s="70"/>
      <c r="F61" s="70"/>
      <c r="G61" s="23">
        <f>G51-G56</f>
        <v>-10240379.19</v>
      </c>
      <c r="H61" s="23">
        <f>H51-H56</f>
        <v>-57856095.6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69" t="s">
        <v>15</v>
      </c>
      <c r="C64" s="70"/>
      <c r="D64" s="70"/>
      <c r="E64" s="70"/>
      <c r="F64" s="70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70" t="s">
        <v>5</v>
      </c>
      <c r="D66" s="70"/>
      <c r="E66" s="70"/>
      <c r="F66" s="70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68" t="s">
        <v>19</v>
      </c>
      <c r="E67" s="68"/>
      <c r="F67" s="68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75" t="s">
        <v>21</v>
      </c>
      <c r="E68" s="75"/>
      <c r="F68" s="75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68" t="s">
        <v>23</v>
      </c>
      <c r="E69" s="68"/>
      <c r="F69" s="68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75" t="s">
        <v>44</v>
      </c>
      <c r="E70" s="75"/>
      <c r="F70" s="75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70" t="s">
        <v>12</v>
      </c>
      <c r="D72" s="70"/>
      <c r="E72" s="70"/>
      <c r="F72" s="70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73" t="s">
        <v>29</v>
      </c>
      <c r="E73" s="73"/>
      <c r="F73" s="73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74" t="s">
        <v>21</v>
      </c>
      <c r="E74" s="74"/>
      <c r="F74" s="74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74" t="s">
        <v>23</v>
      </c>
      <c r="E75" s="74"/>
      <c r="F75" s="74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73" t="s">
        <v>45</v>
      </c>
      <c r="E76" s="73"/>
      <c r="F76" s="73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70" t="s">
        <v>35</v>
      </c>
      <c r="D79" s="70"/>
      <c r="E79" s="70"/>
      <c r="F79" s="70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71" t="s">
        <v>37</v>
      </c>
      <c r="C82" s="72"/>
      <c r="D82" s="72"/>
      <c r="E82" s="72"/>
      <c r="F82" s="72"/>
      <c r="G82" s="23">
        <f>G47+G61+G79</f>
        <v>77627609.35000008</v>
      </c>
      <c r="H82" s="23">
        <f>H47+H61+H79</f>
        <v>16341786.529999994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69" t="s">
        <v>38</v>
      </c>
      <c r="C84" s="70"/>
      <c r="D84" s="70"/>
      <c r="E84" s="70"/>
      <c r="F84" s="70"/>
      <c r="G84" s="37">
        <v>64804292.99</v>
      </c>
      <c r="H84" s="37">
        <v>48462506.46</v>
      </c>
      <c r="I84" s="22"/>
      <c r="J84" s="24"/>
    </row>
    <row r="85" spans="1:10" s="25" customFormat="1" ht="12" customHeight="1">
      <c r="A85" s="22"/>
      <c r="B85" s="69" t="s">
        <v>40</v>
      </c>
      <c r="C85" s="70"/>
      <c r="D85" s="70"/>
      <c r="E85" s="70"/>
      <c r="F85" s="70"/>
      <c r="G85" s="42">
        <f>+G82+G84</f>
        <v>142431902.3400001</v>
      </c>
      <c r="H85" s="42">
        <f>+H82+H84</f>
        <v>64804292.989999995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79" t="s">
        <v>53</v>
      </c>
      <c r="E95" s="79"/>
      <c r="F95" s="46"/>
      <c r="G95" s="79" t="s">
        <v>55</v>
      </c>
      <c r="H95" s="79"/>
      <c r="I95" s="35"/>
      <c r="J95" s="1"/>
    </row>
    <row r="96" spans="1:10" ht="33" customHeight="1">
      <c r="A96" s="1"/>
      <c r="B96" s="36"/>
      <c r="C96" s="1"/>
      <c r="D96" s="80" t="s">
        <v>54</v>
      </c>
      <c r="E96" s="80"/>
      <c r="F96" s="45"/>
      <c r="G96" s="80" t="s">
        <v>56</v>
      </c>
      <c r="H96" s="80"/>
      <c r="I96" s="35"/>
      <c r="J96" s="1"/>
    </row>
    <row r="97" ht="30" customHeight="1"/>
    <row r="98" spans="4:8" ht="15" customHeight="1">
      <c r="D98" s="64" t="s">
        <v>57</v>
      </c>
      <c r="E98" s="65"/>
      <c r="G98" s="66"/>
      <c r="H98" s="67"/>
    </row>
    <row r="99" spans="1:9" s="57" customFormat="1" ht="15" customHeight="1">
      <c r="A99" s="54"/>
      <c r="B99" s="54"/>
      <c r="C99" s="54"/>
      <c r="D99" s="60" t="s">
        <v>58</v>
      </c>
      <c r="E99" s="61"/>
      <c r="F99" s="54"/>
      <c r="G99" s="62"/>
      <c r="H99" s="63"/>
      <c r="I99" s="54"/>
    </row>
    <row r="100" spans="1:9" s="57" customFormat="1" ht="15" customHeight="1">
      <c r="A100" s="54"/>
      <c r="B100" s="54"/>
      <c r="C100" s="54"/>
      <c r="D100" s="55"/>
      <c r="E100" s="58"/>
      <c r="F100" s="54"/>
      <c r="G100" s="56"/>
      <c r="H100" s="59"/>
      <c r="I100" s="54"/>
    </row>
    <row r="101" spans="1:9" s="57" customFormat="1" ht="15" customHeight="1">
      <c r="A101" s="54"/>
      <c r="B101" s="54"/>
      <c r="C101" s="54"/>
      <c r="D101" s="60"/>
      <c r="E101" s="61"/>
      <c r="F101" s="54"/>
      <c r="G101" s="62"/>
      <c r="H101" s="63"/>
      <c r="I101" s="54"/>
    </row>
    <row r="102" spans="1:9" s="57" customFormat="1" ht="15" customHeight="1">
      <c r="A102" s="54"/>
      <c r="B102" s="54"/>
      <c r="C102" s="54"/>
      <c r="D102" s="60"/>
      <c r="E102" s="61"/>
      <c r="F102" s="54"/>
      <c r="G102" s="62"/>
      <c r="H102" s="63"/>
      <c r="I102" s="54"/>
    </row>
  </sheetData>
  <sheetProtection/>
  <mergeCells count="74"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102:E102"/>
    <mergeCell ref="G102:H102"/>
    <mergeCell ref="D98:E98"/>
    <mergeCell ref="G98:H98"/>
    <mergeCell ref="D99:E99"/>
    <mergeCell ref="G99:H99"/>
    <mergeCell ref="D101:E101"/>
    <mergeCell ref="G101:H10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pris naji</cp:lastModifiedBy>
  <cp:lastPrinted>2020-10-29T17:41:22Z</cp:lastPrinted>
  <dcterms:created xsi:type="dcterms:W3CDTF">2014-09-04T19:30:54Z</dcterms:created>
  <dcterms:modified xsi:type="dcterms:W3CDTF">2020-10-29T17:41:35Z</dcterms:modified>
  <cp:category/>
  <cp:version/>
  <cp:contentType/>
  <cp:contentStatus/>
</cp:coreProperties>
</file>