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<sst xmlns="http://schemas.openxmlformats.org/spreadsheetml/2006/main" count="70" uniqueCount="46">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</sst>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4" sqref="G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831232744.38</v>
      </c>
      <c r="D9" s="8">
        <f>SUM(D10:D12)</f>
        <v>616224446.04</v>
      </c>
      <c r="E9" s="8">
        <f>SUM(E10:E12)</f>
        <v>616224446.04</v>
      </c>
    </row>
    <row r="10" spans="2:5" ht="12.75">
      <c r="B10" s="9" t="s">
        <v>9</v>
      </c>
      <c r="C10" s="6">
        <v>831232744.38</v>
      </c>
      <c r="D10" s="6">
        <v>601024446.04</v>
      </c>
      <c r="E10" s="6">
        <v>601024446.04</v>
      </c>
    </row>
    <row r="11" spans="2:5" ht="12.75">
      <c r="B11" s="9" t="s">
        <v>10</v>
      </c>
      <c r="C11" s="6">
        <v>0</v>
      </c>
      <c r="D11" s="6">
        <v>15200000</v>
      </c>
      <c r="E11" s="6">
        <v>15200000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831232744.38</v>
      </c>
      <c r="D14" s="8">
        <f>SUM(D15:D16)</f>
        <v>545829419.49</v>
      </c>
      <c r="E14" s="8">
        <f>SUM(E15:E16)</f>
        <v>539321758.39</v>
      </c>
    </row>
    <row r="15" spans="2:5" ht="12.75">
      <c r="B15" s="9" t="s">
        <v>12</v>
      </c>
      <c r="C15" s="6">
        <v>831232744.38</v>
      </c>
      <c r="D15" s="6">
        <v>535739185.34</v>
      </c>
      <c r="E15" s="6">
        <v>529231524.24</v>
      </c>
    </row>
    <row r="16" spans="2:5" ht="12.75">
      <c r="B16" s="9" t="s">
        <v>13</v>
      </c>
      <c r="C16" s="6">
        <v>0</v>
      </c>
      <c r="D16" s="6">
        <v>10090234.15</v>
      </c>
      <c r="E16" s="6">
        <v>10090234.15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10686968.74</v>
      </c>
      <c r="E18" s="8">
        <f>SUM(E19:E20)</f>
        <v>10496496.74</v>
      </c>
    </row>
    <row r="19" spans="2:5" ht="12.75">
      <c r="B19" s="9" t="s">
        <v>15</v>
      </c>
      <c r="C19" s="11">
        <v>0</v>
      </c>
      <c r="D19" s="6">
        <v>3306786.5</v>
      </c>
      <c r="E19" s="6">
        <v>3116314.5</v>
      </c>
    </row>
    <row r="20" spans="2:5" ht="12.75">
      <c r="B20" s="9" t="s">
        <v>16</v>
      </c>
      <c r="C20" s="11">
        <v>0</v>
      </c>
      <c r="D20" s="6">
        <v>7380182.24</v>
      </c>
      <c r="E20" s="6">
        <v>7380182.24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81081995.28999995</v>
      </c>
      <c r="E22" s="7">
        <f>E9-E14+E18</f>
        <v>87399184.38999997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81081995.28999995</v>
      </c>
      <c r="E24" s="7">
        <f>E22-E12</f>
        <v>87399184.38999997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70395026.54999995</v>
      </c>
      <c r="E26" s="8">
        <f>E24-E18</f>
        <v>76902687.64999998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70395026.54999995</v>
      </c>
      <c r="E35" s="8">
        <f>E26-E31</f>
        <v>76902687.64999998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831232744.38</v>
      </c>
      <c r="D54" s="26">
        <f>D10</f>
        <v>601024446.04</v>
      </c>
      <c r="E54" s="26">
        <f>E10</f>
        <v>601024446.04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831232744.38</v>
      </c>
      <c r="D60" s="22">
        <f>D15</f>
        <v>535739185.34</v>
      </c>
      <c r="E60" s="22">
        <f>E15</f>
        <v>529231524.24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3306786.5</v>
      </c>
      <c r="E62" s="22">
        <f>E19</f>
        <v>3116314.5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68592047.19999999</v>
      </c>
      <c r="E64" s="23">
        <f>E54+E56-E60+E62</f>
        <v>74909236.29999995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68592047.19999999</v>
      </c>
      <c r="E66" s="23">
        <f>E64-E56</f>
        <v>74909236.29999995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15200000</v>
      </c>
      <c r="E72" s="26">
        <f>E11</f>
        <v>15200000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10090234.15</v>
      </c>
      <c r="E78" s="22">
        <f>E16</f>
        <v>10090234.15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7380182.24</v>
      </c>
      <c r="E80" s="22">
        <f>E20</f>
        <v>7380182.24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12489948.09</v>
      </c>
      <c r="E82" s="23">
        <f>E72+E74-E78+E80</f>
        <v>12489948.09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12489948.09</v>
      </c>
      <c r="E84" s="23">
        <f>E82-E74</f>
        <v>12489948.09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1968503937007874" right="0" top="0" bottom="0" header="0.31496062992125984" footer="0.31496062992125984"/>
  <pageSetup fitToHeight="0" fitToWidth="1" horizontalDpi="600" verticalDpi="600" orientation="portrait" scale="7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2021-11-04T16:30:54Z</cp:lastPrinted>
  <dcterms:created xsi:type="dcterms:W3CDTF">2016-10-11T20:00:09Z</dcterms:created>
  <dcterms:modified xsi:type="dcterms:W3CDTF">2021-11-04T16:31:13Z</dcterms:modified>
  <cp:category/>
  <cp:version/>
  <cp:contentType/>
  <cp:contentStatus/>
</cp:coreProperties>
</file>