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<sst xmlns="http://schemas.openxmlformats.org/spreadsheetml/2006/main" count="127" uniqueCount="124">
  <si>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</si>
  <si>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</si>
  <si>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</si>
  <si>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</si>
  <si>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</si>
  <si>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</si>
  <si>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</si>
  <si>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</si>
  <si>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</si>
  <si>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</si>
  <si>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</si>
  <si>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</si>
  <si>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</si>
  <si>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</si>
  <si>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</si>
  <si>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</si>
  <si>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</si>
  <si>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</si>
  <si>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</si>
  <si>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</si>
  <si>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</si>
  <si>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</si>
  <si>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</si>
  <si>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</si>
  <si>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</si>
  <si>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</si>
  <si>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</si>
  <si>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</si>
  <si>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</si>
  <si>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</si>
  <si>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</si>
  <si>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</si>
  <si>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</si>
  <si>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</si>
  <si>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</si>
  <si>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</si>
  <si>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</si>
  <si>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</si>
  <si>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</si>
  <si>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</si>
  <si>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</si>
  <si>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</si>
  <si>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</si>
  <si>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</si>
  <si>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</si>
  <si>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</si>
  <si>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</si>
  <si>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</si>
  <si>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</si>
  <si>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</si>
  <si>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</si>
  <si>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</si>
  <si>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</si>
  <si>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</si>
  <si>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</si>
  <si>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</si>
  <si>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</si>
  <si>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</si>
  <si>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</si>
  <si>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</si>
  <si>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</si>
  <si>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</si>
  <si>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</si>
  <si>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</si>
  <si>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</si>
  <si>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</si>
  <si>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</si>
  <si>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</si>
  <si>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</si>
  <si>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</si>
  <si>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</si>
  <si>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</si>
  <si>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</si>
  <si>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</si>
  <si>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</si>
  <si>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</si>
  <si>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</si>
  <si>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</si>
  <si>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</si>
  <si>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</si>
  <si>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</si>
  <si>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</si>
  <si>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</si>
  <si>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</si>
  <si>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</si>
  <si>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</si>
  <si>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</si>
  <si>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</si>
  <si>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</si>
  <si>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</si>
  <si>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</si>
  <si>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</si>
  <si>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</si>
  <si>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</si>
  <si>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</si>
  <si>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</si>
  <si>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</si>
  <si>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</si>
  <si>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</si>
  <si>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</si>
  <si>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</si>
  <si>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</si>
  <si>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</si>
  <si>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</si>
  <si>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</si>
  <si>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</si>
  <si>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</si>
  <si>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</si>
  <si>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</si>
  <si>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</si>
  <si>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</si>
  <si>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</si>
  <si>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</si>
  <si>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</si>
  <si>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</si>
  <si>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</si>
  <si>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</si>
  <si>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</si>
  <si>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</si>
  <si>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</si>
  <si>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GUERRERO (a)</t>
  </si>
  <si>
    <t>Al 31 de diciembre de 2020 y al 30 de Septiembre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</si>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</sst>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103838057.21000001</v>
      </c>
      <c r="D9" s="9">
        <f>SUM(D10:D16)</f>
        <v>68399616.99</v>
      </c>
      <c r="E9" s="11" t="s">
        <v>8</v>
      </c>
      <c r="F9" s="9">
        <f>SUM(F10:F18)</f>
        <v>29398901.26</v>
      </c>
      <c r="G9" s="9">
        <f>SUM(G10:G18)</f>
        <v>60168774.220000006</v>
      </c>
    </row>
    <row r="10" spans="2:7" ht="12.75">
      <c r="B10" s="12" t="s">
        <v>9</v>
      </c>
      <c r="C10" s="9">
        <v>138000</v>
      </c>
      <c r="D10" s="9">
        <v>12551.57</v>
      </c>
      <c r="E10" s="13" t="s">
        <v>10</v>
      </c>
      <c r="F10" s="9">
        <v>18733345.93</v>
      </c>
      <c r="G10" s="9">
        <v>30627913.8</v>
      </c>
    </row>
    <row r="11" spans="2:7" ht="12.75">
      <c r="B11" s="12" t="s">
        <v>11</v>
      </c>
      <c r="C11" s="9">
        <v>103357937.15</v>
      </c>
      <c r="D11" s="9">
        <v>68044945.36</v>
      </c>
      <c r="E11" s="13" t="s">
        <v>12</v>
      </c>
      <c r="F11" s="9">
        <v>1208381.48</v>
      </c>
      <c r="G11" s="9">
        <v>1969167.73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2675176.81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342120.06</v>
      </c>
      <c r="D15" s="9">
        <v>342120.06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9391730.75</v>
      </c>
      <c r="G16" s="9">
        <v>24831072.78</v>
      </c>
    </row>
    <row r="17" spans="2:7" ht="12.75">
      <c r="B17" s="10" t="s">
        <v>23</v>
      </c>
      <c r="C17" s="9">
        <f>SUM(C18:C24)</f>
        <v>346056.73</v>
      </c>
      <c r="D17" s="9">
        <f>SUM(D18:D24)</f>
        <v>7172900.369999999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65443.1</v>
      </c>
      <c r="G18" s="9">
        <v>65443.1</v>
      </c>
    </row>
    <row r="19" spans="2:7" ht="12.75">
      <c r="B19" s="12" t="s">
        <v>27</v>
      </c>
      <c r="C19" s="9">
        <v>33316.67</v>
      </c>
      <c r="D19" s="9">
        <v>7109999.8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312739.84</v>
      </c>
      <c r="D20" s="9">
        <v>62900.43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0.22</v>
      </c>
      <c r="D24" s="9">
        <v>0.14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2252929.75</v>
      </c>
      <c r="D25" s="9">
        <f>SUM(D26:D30)</f>
        <v>2688616.58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2252929.75</v>
      </c>
      <c r="D29" s="9">
        <v>2688616.58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84081.9</v>
      </c>
      <c r="G38" s="9">
        <f>SUM(G39:G41)</f>
        <v>84081.9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84081.9</v>
      </c>
      <c r="G39" s="9">
        <v>84081.9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106437043.69000001</v>
      </c>
      <c r="D47" s="9">
        <f>D9+D17+D25+D31+D37+D38+D41</f>
        <v>78261133.94</v>
      </c>
      <c r="E47" s="8" t="s">
        <v>82</v>
      </c>
      <c r="F47" s="9">
        <f>F9+F19+F23+F26+F27+F31+F38+F42</f>
        <v>29482983.16</v>
      </c>
      <c r="G47" s="9">
        <f>G9+G19+G23+G26+G27+G31+G38+G42</f>
        <v>60252856.120000005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299211664.06</v>
      </c>
      <c r="D52" s="9">
        <v>281741247.67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117061825.23</v>
      </c>
      <c r="D53" s="9">
        <v>116763145.32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3409959.4</v>
      </c>
      <c r="D54" s="9">
        <v>2210055.4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29482983.16</v>
      </c>
      <c r="G59" s="9">
        <f>G47+G57</f>
        <v>60252856.120000005</v>
      </c>
    </row>
    <row r="60" spans="2:7" ht="25.5">
      <c r="B60" s="6" t="s">
        <v>102</v>
      </c>
      <c r="C60" s="9">
        <f>SUM(C50:C58)</f>
        <v>419683448.69</v>
      </c>
      <c r="D60" s="9">
        <f>SUM(D50:D58)</f>
        <v>400714448.39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526120492.38</v>
      </c>
      <c r="D62" s="9">
        <f>D47+D60</f>
        <v>478975582.33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1019805.5</v>
      </c>
      <c r="G63" s="9">
        <f>SUM(G64:G66)</f>
        <v>1019805.5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1019805.5</v>
      </c>
      <c r="G65" s="9">
        <v>1019805.5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495617703.72</v>
      </c>
      <c r="G68" s="9">
        <f>SUM(G69:G73)</f>
        <v>417702920.71</v>
      </c>
    </row>
    <row r="69" spans="2:7" ht="12.75">
      <c r="B69" s="10"/>
      <c r="C69" s="9"/>
      <c r="D69" s="9"/>
      <c r="E69" s="11" t="s">
        <v>110</v>
      </c>
      <c r="F69" s="9">
        <v>78677057.16</v>
      </c>
      <c r="G69" s="9">
        <v>36693165.02</v>
      </c>
    </row>
    <row r="70" spans="2:7" ht="12.75">
      <c r="B70" s="10"/>
      <c r="C70" s="9"/>
      <c r="D70" s="9"/>
      <c r="E70" s="11" t="s">
        <v>111</v>
      </c>
      <c r="F70" s="9">
        <v>409024277.33</v>
      </c>
      <c r="G70" s="9">
        <v>381009755.69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7916369.23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496637509.22</v>
      </c>
      <c r="G79" s="9">
        <f>G63+G68+G75</f>
        <v>418722726.21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526120492.38000005</v>
      </c>
      <c r="G81" s="9">
        <f>G59+G79</f>
        <v>478975582.33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" right="0" top="0" bottom="0" header="0.31496062992125984" footer="0.31496062992125984"/>
  <pageSetup fitToHeight="0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2021-11-04T16:49:50Z</cp:lastPrinted>
  <dcterms:created xsi:type="dcterms:W3CDTF">2016-10-11T18:36:49Z</dcterms:created>
  <dcterms:modified xsi:type="dcterms:W3CDTF">2021-11-04T16:50:03Z</dcterms:modified>
  <cp:category/>
  <cp:version/>
  <cp:contentType/>
  <cp:contentStatus/>
</cp:coreProperties>
</file>