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IPICHIS\Desktop\CONTA GUBER\4TO. TRIMESTRE 2021\Contable\"/>
    </mc:Choice>
  </mc:AlternateContent>
  <xr:revisionPtr revIDLastSave="0" documentId="13_ncr:1_{12A06487-2D93-4FC3-A415-195A75211D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C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" l="1"/>
  <c r="E57" i="1"/>
  <c r="F50" i="1"/>
  <c r="E50" i="1"/>
  <c r="F44" i="1"/>
  <c r="E44" i="1"/>
  <c r="F40" i="1"/>
  <c r="E40" i="1"/>
  <c r="F30" i="1"/>
  <c r="E30" i="1"/>
  <c r="F26" i="1"/>
  <c r="E26" i="1"/>
  <c r="E18" i="1"/>
  <c r="E15" i="1"/>
  <c r="E7" i="1"/>
  <c r="E24" i="1" s="1"/>
  <c r="F7" i="1"/>
  <c r="F24" i="1" s="1"/>
  <c r="F18" i="1"/>
  <c r="F15" i="1"/>
  <c r="E59" i="1" l="1"/>
  <c r="F59" i="1"/>
  <c r="F60" i="1" s="1"/>
  <c r="E60" i="1"/>
</calcChain>
</file>

<file path=xl/sharedStrings.xml><?xml version="1.0" encoding="utf-8"?>
<sst xmlns="http://schemas.openxmlformats.org/spreadsheetml/2006/main" count="60" uniqueCount="60">
  <si>
    <t>Estado de Actividades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</si>
  <si>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</si>
  <si>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</si>
  <si>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</si>
  <si>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</si>
  <si>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</si>
  <si>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</si>
  <si>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</si>
  <si>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</si>
  <si>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 Prestación de Servicios</t>
  </si>
  <si>
    <t xml:space="preserve">Participaciones, Aportaciones, Convenios, Incentivos Derivados de la Colaboración Fiscal, Fondos Distintos de Aportaciones, Transferencias, Asignaciones, Subsidios y Subvenciones, y Pensiones y Jubilaciones
</t>
  </si>
  <si>
    <t>Participaciones,  Aportaciones,  Convenios,  Incentivos  Derivados  de  la  Colaboración  Fiscal  y  Fondos  Distintos 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</si>
  <si>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</si>
  <si>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</si>
  <si>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</si>
  <si>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</si>
  <si>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</si>
  <si>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</si>
  <si>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</si>
  <si>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</si>
  <si>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</si>
  <si>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</si>
  <si>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</si>
  <si>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</si>
  <si>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</si>
  <si>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</si>
  <si>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</si>
  <si>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</si>
  <si>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</si>
  <si>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</si>
  <si>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</si>
  <si>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</si>
  <si>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</si>
  <si>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</si>
  <si>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</si>
  <si>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</si>
  <si>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</si>
  <si>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</si>
  <si>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</si>
  <si>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</si>
  <si>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</si>
  <si>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</si>
  <si>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</si>
  <si>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</si>
  <si>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</si>
  <si>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</si>
  <si>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</si>
  <si>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</si>
  <si>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</si>
  <si>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</si>
  <si>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</si>
  <si>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</si>
  <si>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</si>
  <si>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</si>
  <si>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</si>
  <si>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</si>
  <si>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</si>
  <si>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PODER JUDICIAL DEL ESTADO DE GUERRERO</t>
  </si>
  <si>
    <t>Del 01 de Enero al 31 de Diciembre de 2021</t>
  </si>
  <si>
    <t xml:space="preserve"> Formato IC-2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</si>
</sst>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4" applyFont="1" applyBorder="1" applyAlignment="1">
      <alignment vertical="top" wrapText="1"/>
    </xf>
    <xf numFmtId="0" fontId="1" fillId="0" borderId="7" xfId="2" applyBorder="1"/>
    <xf numFmtId="0" fontId="1" fillId="0" borderId="1" xfId="2" applyBorder="1"/>
    <xf numFmtId="0" fontId="1" fillId="0" borderId="9" xfId="2" applyBorder="1"/>
    <xf numFmtId="0" fontId="5" fillId="3" borderId="2" xfId="2" applyFont="1" applyFill="1" applyBorder="1" applyAlignment="1"/>
    <xf numFmtId="0" fontId="4" fillId="3" borderId="3" xfId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3" fontId="7" fillId="3" borderId="0" xfId="2" applyNumberFormat="1" applyFont="1" applyFill="1" applyBorder="1" applyAlignment="1">
      <alignment vertical="top"/>
    </xf>
    <xf numFmtId="3" fontId="7" fillId="3" borderId="6" xfId="2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</xf>
    <xf numFmtId="3" fontId="4" fillId="3" borderId="6" xfId="0" applyNumberFormat="1" applyFont="1" applyFill="1" applyBorder="1" applyAlignment="1" applyProtection="1">
      <alignment vertical="top"/>
    </xf>
    <xf numFmtId="0" fontId="7" fillId="3" borderId="5" xfId="2" applyFont="1" applyFill="1" applyBorder="1" applyAlignment="1">
      <alignment horizontal="left" vertical="top"/>
    </xf>
    <xf numFmtId="3" fontId="7" fillId="3" borderId="0" xfId="6" applyNumberFormat="1" applyFont="1" applyFill="1" applyBorder="1" applyAlignment="1" applyProtection="1">
      <alignment vertical="top"/>
      <protection locked="0"/>
    </xf>
    <xf numFmtId="3" fontId="7" fillId="3" borderId="6" xfId="6" applyNumberFormat="1" applyFont="1" applyFill="1" applyBorder="1" applyAlignment="1" applyProtection="1">
      <alignment vertical="top"/>
      <protection locked="0"/>
    </xf>
    <xf numFmtId="0" fontId="4" fillId="3" borderId="5" xfId="2" applyFont="1" applyFill="1" applyBorder="1" applyAlignment="1">
      <alignment horizontal="left" vertical="top"/>
    </xf>
    <xf numFmtId="3" fontId="7" fillId="3" borderId="0" xfId="0" applyNumberFormat="1" applyFont="1" applyFill="1" applyBorder="1" applyAlignment="1" applyProtection="1">
      <alignment vertical="top"/>
      <protection locked="0"/>
    </xf>
    <xf numFmtId="3" fontId="7" fillId="3" borderId="6" xfId="0" applyNumberFormat="1" applyFont="1" applyFill="1" applyBorder="1" applyAlignment="1" applyProtection="1">
      <alignment vertical="top"/>
      <protection locked="0"/>
    </xf>
    <xf numFmtId="3" fontId="8" fillId="3" borderId="0" xfId="0" applyNumberFormat="1" applyFont="1" applyFill="1" applyBorder="1" applyAlignment="1" applyProtection="1">
      <alignment vertical="top"/>
    </xf>
    <xf numFmtId="3" fontId="8" fillId="3" borderId="6" xfId="0" applyNumberFormat="1" applyFont="1" applyFill="1" applyBorder="1" applyAlignment="1" applyProtection="1">
      <alignment vertical="top"/>
    </xf>
    <xf numFmtId="0" fontId="5" fillId="3" borderId="0" xfId="2" applyFont="1" applyFill="1" applyBorder="1" applyAlignment="1">
      <alignment vertical="top"/>
    </xf>
    <xf numFmtId="0" fontId="5" fillId="3" borderId="6" xfId="2" applyFont="1" applyFill="1" applyBorder="1" applyAlignment="1">
      <alignment vertical="top"/>
    </xf>
    <xf numFmtId="0" fontId="5" fillId="3" borderId="5" xfId="2" applyFont="1" applyFill="1" applyBorder="1"/>
    <xf numFmtId="3" fontId="7" fillId="4" borderId="0" xfId="6" applyNumberFormat="1" applyFont="1" applyFill="1" applyBorder="1" applyAlignment="1" applyProtection="1">
      <alignment vertical="top"/>
      <protection locked="0"/>
    </xf>
    <xf numFmtId="3" fontId="4" fillId="3" borderId="0" xfId="6" applyNumberFormat="1" applyFont="1" applyFill="1" applyBorder="1" applyAlignment="1" applyProtection="1">
      <alignment vertical="top"/>
    </xf>
    <xf numFmtId="3" fontId="4" fillId="3" borderId="6" xfId="6" applyNumberFormat="1" applyFont="1" applyFill="1" applyBorder="1" applyAlignment="1" applyProtection="1">
      <alignment vertical="top"/>
    </xf>
    <xf numFmtId="0" fontId="1" fillId="0" borderId="5" xfId="2" applyBorder="1"/>
    <xf numFmtId="42" fontId="8" fillId="3" borderId="0" xfId="6" applyNumberFormat="1" applyFont="1" applyFill="1" applyBorder="1" applyAlignment="1" applyProtection="1">
      <alignment vertical="top"/>
    </xf>
    <xf numFmtId="42" fontId="8" fillId="3" borderId="6" xfId="6" applyNumberFormat="1" applyFont="1" applyFill="1" applyBorder="1" applyAlignment="1" applyProtection="1">
      <alignment vertical="top"/>
    </xf>
    <xf numFmtId="42" fontId="8" fillId="3" borderId="1" xfId="6" applyNumberFormat="1" applyFont="1" applyFill="1" applyBorder="1" applyAlignment="1" applyProtection="1">
      <alignment vertical="top"/>
    </xf>
    <xf numFmtId="42" fontId="8" fillId="3" borderId="8" xfId="6" applyNumberFormat="1" applyFont="1" applyFill="1" applyBorder="1" applyAlignment="1" applyProtection="1">
      <alignment vertical="top"/>
    </xf>
    <xf numFmtId="0" fontId="7" fillId="3" borderId="0" xfId="2" applyFont="1" applyFill="1" applyBorder="1" applyAlignment="1">
      <alignment horizontal="left" vertical="top" wrapText="1"/>
    </xf>
    <xf numFmtId="0" fontId="4" fillId="3" borderId="5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0" borderId="3" xfId="4" applyFont="1" applyBorder="1" applyAlignment="1">
      <alignment horizontal="left" wrapText="1"/>
    </xf>
    <xf numFmtId="0" fontId="4" fillId="3" borderId="7" xfId="2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top" wrapText="1"/>
    </xf>
    <xf numFmtId="0" fontId="4" fillId="3" borderId="5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</cellXfs>
  <cellStyles count="7">
    <cellStyle name="Millares" xfId="6" builtinId="3"/>
    <cellStyle name="Millares 5" xfId="3" xr:uid="{00000000-0005-0000-0000-000000000000}"/>
    <cellStyle name="Normal" xfId="0" builtinId="0"/>
    <cellStyle name="Normal 11" xfId="2" xr:uid="{00000000-0005-0000-0000-000002000000}"/>
    <cellStyle name="Normal 15" xfId="4" xr:uid="{00000000-0005-0000-0000-000003000000}"/>
    <cellStyle name="Normal 2 13" xfId="1" xr:uid="{00000000-0005-0000-0000-000004000000}"/>
    <cellStyle name="Normal 7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63</xdr:row>
      <xdr:rowOff>0</xdr:rowOff>
    </xdr:from>
    <xdr:to>
      <xdr:col>3</xdr:col>
      <xdr:colOff>256117</xdr:colOff>
      <xdr:row>68</xdr:row>
      <xdr:rowOff>76200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7496A47A-1576-4D30-A789-2E281E752A78}"/>
            </a:ext>
          </a:extLst>
        </xdr:cNvPr>
        <xdr:cNvSpPr txBox="1">
          <a:spLocks noChangeArrowheads="1"/>
        </xdr:cNvSpPr>
      </xdr:nvSpPr>
      <xdr:spPr bwMode="auto">
        <a:xfrm>
          <a:off x="433917" y="12340167"/>
          <a:ext cx="2044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645581</xdr:colOff>
      <xdr:row>63</xdr:row>
      <xdr:rowOff>0</xdr:rowOff>
    </xdr:from>
    <xdr:to>
      <xdr:col>3</xdr:col>
      <xdr:colOff>2953806</xdr:colOff>
      <xdr:row>68</xdr:row>
      <xdr:rowOff>84668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1EC8DD98-869A-47F0-8B9E-AD41C6913457}"/>
            </a:ext>
          </a:extLst>
        </xdr:cNvPr>
        <xdr:cNvSpPr txBox="1">
          <a:spLocks noChangeArrowheads="1"/>
        </xdr:cNvSpPr>
      </xdr:nvSpPr>
      <xdr:spPr bwMode="auto">
        <a:xfrm>
          <a:off x="2868081" y="12340167"/>
          <a:ext cx="2308225" cy="1037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3206750</xdr:colOff>
      <xdr:row>63</xdr:row>
      <xdr:rowOff>0</xdr:rowOff>
    </xdr:from>
    <xdr:to>
      <xdr:col>5</xdr:col>
      <xdr:colOff>236274</xdr:colOff>
      <xdr:row>68</xdr:row>
      <xdr:rowOff>105833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A7500BF4-B61A-439F-AA03-F97383E1E615}"/>
            </a:ext>
          </a:extLst>
        </xdr:cNvPr>
        <xdr:cNvSpPr txBox="1">
          <a:spLocks noChangeArrowheads="1"/>
        </xdr:cNvSpPr>
      </xdr:nvSpPr>
      <xdr:spPr bwMode="auto">
        <a:xfrm>
          <a:off x="5429250" y="12340167"/>
          <a:ext cx="2278857" cy="1058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2"/>
  <sheetViews>
    <sheetView showGridLines="0" tabSelected="1" topLeftCell="B1" zoomScale="90" zoomScaleNormal="90" workbookViewId="0">
      <pane ySplit="5" topLeftCell="A6" activePane="bottomLeft" state="frozen"/>
      <selection pane="bottomLeft" activeCell="M15" sqref="M15"/>
    </sheetView>
  </sheetViews>
  <sheetFormatPr baseColWidth="10" defaultRowHeight="15" x14ac:dyDescent="0.25"/>
  <cols>
    <col min="1" max="1" width="3.5703125" customWidth="1"/>
    <col min="2" max="2" width="2.85546875" customWidth="1"/>
    <col min="3" max="3" width="26.85546875" customWidth="1"/>
    <col min="4" max="4" width="59.5703125" customWidth="1"/>
    <col min="5" max="5" width="19.140625" customWidth="1"/>
    <col min="6" max="6" width="18.85546875" customWidth="1"/>
  </cols>
  <sheetData>
    <row r="1" spans="2:6" x14ac:dyDescent="0.25">
      <c r="E1" s="35" t="s">
        <v>59</v>
      </c>
      <c r="F1" s="35"/>
    </row>
    <row r="2" spans="2:6" x14ac:dyDescent="0.25">
      <c r="B2" s="36" t="s">
        <v>57</v>
      </c>
      <c r="C2" s="37"/>
      <c r="D2" s="37"/>
      <c r="E2" s="37"/>
      <c r="F2" s="38"/>
    </row>
    <row r="3" spans="2:6" x14ac:dyDescent="0.25">
      <c r="B3" s="39" t="s">
        <v>0</v>
      </c>
      <c r="C3" s="40"/>
      <c r="D3" s="40"/>
      <c r="E3" s="40"/>
      <c r="F3" s="41"/>
    </row>
    <row r="4" spans="2:6" x14ac:dyDescent="0.25">
      <c r="B4" s="42" t="s">
        <v>58</v>
      </c>
      <c r="C4" s="43"/>
      <c r="D4" s="43"/>
      <c r="E4" s="43"/>
      <c r="F4" s="44"/>
    </row>
    <row r="5" spans="2:6" x14ac:dyDescent="0.25">
      <c r="B5" s="5"/>
      <c r="C5" s="6"/>
      <c r="D5" s="6"/>
      <c r="E5" s="7">
        <v>2021</v>
      </c>
      <c r="F5" s="8">
        <v>2020</v>
      </c>
    </row>
    <row r="6" spans="2:6" x14ac:dyDescent="0.25">
      <c r="B6" s="33" t="s">
        <v>1</v>
      </c>
      <c r="C6" s="34"/>
      <c r="D6" s="34"/>
      <c r="E6" s="9"/>
      <c r="F6" s="10"/>
    </row>
    <row r="7" spans="2:6" x14ac:dyDescent="0.25">
      <c r="B7" s="33" t="s">
        <v>2</v>
      </c>
      <c r="C7" s="34"/>
      <c r="D7" s="34"/>
      <c r="E7" s="11">
        <f>SUM(E8:E14)</f>
        <v>3415546.47</v>
      </c>
      <c r="F7" s="12">
        <f>SUM(F8:F14)</f>
        <v>4275811.33</v>
      </c>
    </row>
    <row r="8" spans="2:6" x14ac:dyDescent="0.25">
      <c r="B8" s="13"/>
      <c r="C8" s="32" t="s">
        <v>3</v>
      </c>
      <c r="D8" s="32"/>
      <c r="E8" s="14">
        <v>0</v>
      </c>
      <c r="F8" s="15">
        <v>0</v>
      </c>
    </row>
    <row r="9" spans="2:6" x14ac:dyDescent="0.25">
      <c r="B9" s="13"/>
      <c r="C9" s="32" t="s">
        <v>4</v>
      </c>
      <c r="D9" s="32"/>
      <c r="E9" s="14">
        <v>0</v>
      </c>
      <c r="F9" s="15">
        <v>0</v>
      </c>
    </row>
    <row r="10" spans="2:6" x14ac:dyDescent="0.25">
      <c r="B10" s="13"/>
      <c r="C10" s="32" t="s">
        <v>5</v>
      </c>
      <c r="D10" s="32"/>
      <c r="E10" s="14">
        <v>0</v>
      </c>
      <c r="F10" s="15">
        <v>0</v>
      </c>
    </row>
    <row r="11" spans="2:6" x14ac:dyDescent="0.25">
      <c r="B11" s="13"/>
      <c r="C11" s="32" t="s">
        <v>6</v>
      </c>
      <c r="D11" s="32"/>
      <c r="E11" s="14">
        <v>0</v>
      </c>
      <c r="F11" s="15">
        <v>0</v>
      </c>
    </row>
    <row r="12" spans="2:6" x14ac:dyDescent="0.25">
      <c r="B12" s="13"/>
      <c r="C12" s="32" t="s">
        <v>7</v>
      </c>
      <c r="D12" s="32"/>
      <c r="E12" s="14">
        <v>2099178.14</v>
      </c>
      <c r="F12" s="15">
        <v>3226548.33</v>
      </c>
    </row>
    <row r="13" spans="2:6" x14ac:dyDescent="0.25">
      <c r="B13" s="13"/>
      <c r="C13" s="32" t="s">
        <v>8</v>
      </c>
      <c r="D13" s="32"/>
      <c r="E13" s="14">
        <v>0</v>
      </c>
      <c r="F13" s="15">
        <v>0</v>
      </c>
    </row>
    <row r="14" spans="2:6" x14ac:dyDescent="0.25">
      <c r="B14" s="13"/>
      <c r="C14" s="32" t="s">
        <v>9</v>
      </c>
      <c r="D14" s="32"/>
      <c r="E14" s="14">
        <v>1316368.33</v>
      </c>
      <c r="F14" s="15">
        <v>1049263</v>
      </c>
    </row>
    <row r="15" spans="2:6" ht="25.5" customHeight="1" x14ac:dyDescent="0.25">
      <c r="B15" s="33" t="s">
        <v>10</v>
      </c>
      <c r="C15" s="34"/>
      <c r="D15" s="34"/>
      <c r="E15" s="11">
        <f>SUM(E16:E17)</f>
        <v>862370218.53999996</v>
      </c>
      <c r="F15" s="12">
        <f>SUM(F16:F17)</f>
        <v>844581504.38</v>
      </c>
    </row>
    <row r="16" spans="2:6" ht="24.75" customHeight="1" x14ac:dyDescent="0.25">
      <c r="B16" s="16"/>
      <c r="C16" s="32" t="s">
        <v>11</v>
      </c>
      <c r="D16" s="32"/>
      <c r="E16" s="17">
        <v>0</v>
      </c>
      <c r="F16" s="18">
        <v>0</v>
      </c>
    </row>
    <row r="17" spans="2:6" x14ac:dyDescent="0.25">
      <c r="B17" s="16"/>
      <c r="C17" s="32" t="s">
        <v>12</v>
      </c>
      <c r="D17" s="34"/>
      <c r="E17" s="14">
        <v>862370218.53999996</v>
      </c>
      <c r="F17" s="15">
        <v>844581504.38</v>
      </c>
    </row>
    <row r="18" spans="2:6" x14ac:dyDescent="0.25">
      <c r="B18" s="33" t="s">
        <v>13</v>
      </c>
      <c r="C18" s="34"/>
      <c r="D18" s="34"/>
      <c r="E18" s="11">
        <f>SUM(E19:E23)</f>
        <v>0</v>
      </c>
      <c r="F18" s="12">
        <f>SUM(F19:F23)</f>
        <v>0</v>
      </c>
    </row>
    <row r="19" spans="2:6" x14ac:dyDescent="0.25">
      <c r="B19" s="13"/>
      <c r="C19" s="32" t="s">
        <v>14</v>
      </c>
      <c r="D19" s="32"/>
      <c r="E19" s="14">
        <v>0</v>
      </c>
      <c r="F19" s="15">
        <v>0</v>
      </c>
    </row>
    <row r="20" spans="2:6" x14ac:dyDescent="0.25">
      <c r="B20" s="13"/>
      <c r="C20" s="32" t="s">
        <v>15</v>
      </c>
      <c r="D20" s="32"/>
      <c r="E20" s="14">
        <v>0</v>
      </c>
      <c r="F20" s="15">
        <v>0</v>
      </c>
    </row>
    <row r="21" spans="2:6" x14ac:dyDescent="0.25">
      <c r="B21" s="13"/>
      <c r="C21" s="32" t="s">
        <v>16</v>
      </c>
      <c r="D21" s="32"/>
      <c r="E21" s="14">
        <v>0</v>
      </c>
      <c r="F21" s="15">
        <v>0</v>
      </c>
    </row>
    <row r="22" spans="2:6" x14ac:dyDescent="0.25">
      <c r="B22" s="13"/>
      <c r="C22" s="32" t="s">
        <v>17</v>
      </c>
      <c r="D22" s="32"/>
      <c r="E22" s="14">
        <v>0</v>
      </c>
      <c r="F22" s="15">
        <v>0</v>
      </c>
    </row>
    <row r="23" spans="2:6" x14ac:dyDescent="0.25">
      <c r="B23" s="13"/>
      <c r="C23" s="32" t="s">
        <v>18</v>
      </c>
      <c r="D23" s="32"/>
      <c r="E23" s="14">
        <v>0</v>
      </c>
      <c r="F23" s="15">
        <v>0</v>
      </c>
    </row>
    <row r="24" spans="2:6" x14ac:dyDescent="0.25">
      <c r="B24" s="33" t="s">
        <v>19</v>
      </c>
      <c r="C24" s="34"/>
      <c r="D24" s="34"/>
      <c r="E24" s="19">
        <f>E7+E15+E18</f>
        <v>865785765.00999999</v>
      </c>
      <c r="F24" s="20">
        <f>F7+F15+F18</f>
        <v>848857315.71000004</v>
      </c>
    </row>
    <row r="25" spans="2:6" x14ac:dyDescent="0.25">
      <c r="B25" s="33" t="s">
        <v>20</v>
      </c>
      <c r="C25" s="34"/>
      <c r="D25" s="34"/>
      <c r="E25" s="21"/>
      <c r="F25" s="22"/>
    </row>
    <row r="26" spans="2:6" x14ac:dyDescent="0.25">
      <c r="B26" s="33" t="s">
        <v>21</v>
      </c>
      <c r="C26" s="34"/>
      <c r="D26" s="34"/>
      <c r="E26" s="11">
        <f>SUM(E27:E29)</f>
        <v>852091370.63</v>
      </c>
      <c r="F26" s="12">
        <f>SUM(F27:F29)</f>
        <v>812164150.69000006</v>
      </c>
    </row>
    <row r="27" spans="2:6" x14ac:dyDescent="0.25">
      <c r="B27" s="23"/>
      <c r="C27" s="32" t="s">
        <v>22</v>
      </c>
      <c r="D27" s="32"/>
      <c r="E27" s="14">
        <v>795151288.41999996</v>
      </c>
      <c r="F27" s="15">
        <v>762631690.22000003</v>
      </c>
    </row>
    <row r="28" spans="2:6" x14ac:dyDescent="0.25">
      <c r="B28" s="23"/>
      <c r="C28" s="32" t="s">
        <v>23</v>
      </c>
      <c r="D28" s="32"/>
      <c r="E28" s="24">
        <v>28372164.98</v>
      </c>
      <c r="F28" s="15">
        <v>24235840.350000001</v>
      </c>
    </row>
    <row r="29" spans="2:6" x14ac:dyDescent="0.25">
      <c r="B29" s="23"/>
      <c r="C29" s="32" t="s">
        <v>24</v>
      </c>
      <c r="D29" s="32"/>
      <c r="E29" s="24">
        <v>28567917.23</v>
      </c>
      <c r="F29" s="15">
        <v>25296620.120000001</v>
      </c>
    </row>
    <row r="30" spans="2:6" x14ac:dyDescent="0.25">
      <c r="B30" s="33" t="s">
        <v>25</v>
      </c>
      <c r="C30" s="34"/>
      <c r="D30" s="34"/>
      <c r="E30" s="11">
        <f>SUM(E31:E39)</f>
        <v>0</v>
      </c>
      <c r="F30" s="12">
        <f>SUM(F31:F39)</f>
        <v>0</v>
      </c>
    </row>
    <row r="31" spans="2:6" x14ac:dyDescent="0.25">
      <c r="B31" s="23"/>
      <c r="C31" s="32" t="s">
        <v>26</v>
      </c>
      <c r="D31" s="32"/>
      <c r="E31" s="14">
        <v>0</v>
      </c>
      <c r="F31" s="15">
        <v>0</v>
      </c>
    </row>
    <row r="32" spans="2:6" x14ac:dyDescent="0.25">
      <c r="B32" s="23"/>
      <c r="C32" s="32" t="s">
        <v>27</v>
      </c>
      <c r="D32" s="32"/>
      <c r="E32" s="14">
        <v>0</v>
      </c>
      <c r="F32" s="15">
        <v>0</v>
      </c>
    </row>
    <row r="33" spans="2:6" x14ac:dyDescent="0.25">
      <c r="B33" s="23"/>
      <c r="C33" s="32" t="s">
        <v>28</v>
      </c>
      <c r="D33" s="32"/>
      <c r="E33" s="14">
        <v>0</v>
      </c>
      <c r="F33" s="15">
        <v>0</v>
      </c>
    </row>
    <row r="34" spans="2:6" x14ac:dyDescent="0.25">
      <c r="B34" s="23"/>
      <c r="C34" s="32" t="s">
        <v>29</v>
      </c>
      <c r="D34" s="32"/>
      <c r="E34" s="14">
        <v>0</v>
      </c>
      <c r="F34" s="15">
        <v>0</v>
      </c>
    </row>
    <row r="35" spans="2:6" x14ac:dyDescent="0.25">
      <c r="B35" s="23"/>
      <c r="C35" s="32" t="s">
        <v>30</v>
      </c>
      <c r="D35" s="32"/>
      <c r="E35" s="14">
        <v>0</v>
      </c>
      <c r="F35" s="15">
        <v>0</v>
      </c>
    </row>
    <row r="36" spans="2:6" x14ac:dyDescent="0.25">
      <c r="B36" s="23"/>
      <c r="C36" s="32" t="s">
        <v>31</v>
      </c>
      <c r="D36" s="32"/>
      <c r="E36" s="14">
        <v>0</v>
      </c>
      <c r="F36" s="15">
        <v>0</v>
      </c>
    </row>
    <row r="37" spans="2:6" x14ac:dyDescent="0.25">
      <c r="B37" s="23"/>
      <c r="C37" s="32" t="s">
        <v>32</v>
      </c>
      <c r="D37" s="32"/>
      <c r="E37" s="14">
        <v>0</v>
      </c>
      <c r="F37" s="15">
        <v>0</v>
      </c>
    </row>
    <row r="38" spans="2:6" x14ac:dyDescent="0.25">
      <c r="B38" s="23"/>
      <c r="C38" s="32" t="s">
        <v>33</v>
      </c>
      <c r="D38" s="32"/>
      <c r="E38" s="14">
        <v>0</v>
      </c>
      <c r="F38" s="15">
        <v>0</v>
      </c>
    </row>
    <row r="39" spans="2:6" x14ac:dyDescent="0.25">
      <c r="B39" s="23"/>
      <c r="C39" s="32" t="s">
        <v>34</v>
      </c>
      <c r="D39" s="32"/>
      <c r="E39" s="14">
        <v>0</v>
      </c>
      <c r="F39" s="15">
        <v>0</v>
      </c>
    </row>
    <row r="40" spans="2:6" x14ac:dyDescent="0.25">
      <c r="B40" s="33" t="s">
        <v>35</v>
      </c>
      <c r="C40" s="34"/>
      <c r="D40" s="34"/>
      <c r="E40" s="11">
        <f>SUM(E41:E43)</f>
        <v>0</v>
      </c>
      <c r="F40" s="12">
        <f>SUM(F41:F43)</f>
        <v>0</v>
      </c>
    </row>
    <row r="41" spans="2:6" x14ac:dyDescent="0.25">
      <c r="B41" s="23"/>
      <c r="C41" s="32" t="s">
        <v>36</v>
      </c>
      <c r="D41" s="32"/>
      <c r="E41" s="14">
        <v>0</v>
      </c>
      <c r="F41" s="15">
        <v>0</v>
      </c>
    </row>
    <row r="42" spans="2:6" x14ac:dyDescent="0.25">
      <c r="B42" s="23"/>
      <c r="C42" s="32" t="s">
        <v>37</v>
      </c>
      <c r="D42" s="32"/>
      <c r="E42" s="14">
        <v>0</v>
      </c>
      <c r="F42" s="15">
        <v>0</v>
      </c>
    </row>
    <row r="43" spans="2:6" x14ac:dyDescent="0.25">
      <c r="B43" s="23"/>
      <c r="C43" s="32" t="s">
        <v>38</v>
      </c>
      <c r="D43" s="32"/>
      <c r="E43" s="14">
        <v>0</v>
      </c>
      <c r="F43" s="15">
        <v>0</v>
      </c>
    </row>
    <row r="44" spans="2:6" x14ac:dyDescent="0.25">
      <c r="B44" s="33" t="s">
        <v>39</v>
      </c>
      <c r="C44" s="34"/>
      <c r="D44" s="34"/>
      <c r="E44" s="25">
        <f>SUM(E45:E49)</f>
        <v>0</v>
      </c>
      <c r="F44" s="26">
        <f>SUM(F45:F49)</f>
        <v>0</v>
      </c>
    </row>
    <row r="45" spans="2:6" x14ac:dyDescent="0.25">
      <c r="B45" s="23"/>
      <c r="C45" s="32" t="s">
        <v>40</v>
      </c>
      <c r="D45" s="32"/>
      <c r="E45" s="14">
        <v>0</v>
      </c>
      <c r="F45" s="15">
        <v>0</v>
      </c>
    </row>
    <row r="46" spans="2:6" x14ac:dyDescent="0.25">
      <c r="B46" s="23"/>
      <c r="C46" s="32" t="s">
        <v>41</v>
      </c>
      <c r="D46" s="32"/>
      <c r="E46" s="14">
        <v>0</v>
      </c>
      <c r="F46" s="15">
        <v>0</v>
      </c>
    </row>
    <row r="47" spans="2:6" x14ac:dyDescent="0.25">
      <c r="B47" s="23"/>
      <c r="C47" s="32" t="s">
        <v>42</v>
      </c>
      <c r="D47" s="32"/>
      <c r="E47" s="14">
        <v>0</v>
      </c>
      <c r="F47" s="15">
        <v>0</v>
      </c>
    </row>
    <row r="48" spans="2:6" x14ac:dyDescent="0.25">
      <c r="B48" s="27"/>
      <c r="C48" s="32" t="s">
        <v>43</v>
      </c>
      <c r="D48" s="32"/>
      <c r="E48" s="14">
        <v>0</v>
      </c>
      <c r="F48" s="15">
        <v>0</v>
      </c>
    </row>
    <row r="49" spans="2:8" x14ac:dyDescent="0.25">
      <c r="B49" s="27"/>
      <c r="C49" s="32" t="s">
        <v>44</v>
      </c>
      <c r="D49" s="32"/>
      <c r="E49" s="14">
        <v>0</v>
      </c>
      <c r="F49" s="15">
        <v>0</v>
      </c>
    </row>
    <row r="50" spans="2:8" x14ac:dyDescent="0.25">
      <c r="B50" s="48" t="s">
        <v>45</v>
      </c>
      <c r="C50" s="49"/>
      <c r="D50" s="49"/>
      <c r="E50" s="25">
        <f>SUM(E51:E56)</f>
        <v>0</v>
      </c>
      <c r="F50" s="26">
        <f>SUM(F51:F56)</f>
        <v>0</v>
      </c>
    </row>
    <row r="51" spans="2:8" x14ac:dyDescent="0.25">
      <c r="B51" s="27"/>
      <c r="C51" s="32" t="s">
        <v>46</v>
      </c>
      <c r="D51" s="32"/>
      <c r="E51" s="14">
        <v>0</v>
      </c>
      <c r="F51" s="15">
        <v>0</v>
      </c>
    </row>
    <row r="52" spans="2:8" x14ac:dyDescent="0.25">
      <c r="B52" s="27"/>
      <c r="C52" s="32" t="s">
        <v>47</v>
      </c>
      <c r="D52" s="32"/>
      <c r="E52" s="14">
        <v>0</v>
      </c>
      <c r="F52" s="15">
        <v>0</v>
      </c>
    </row>
    <row r="53" spans="2:8" x14ac:dyDescent="0.25">
      <c r="B53" s="27"/>
      <c r="C53" s="32" t="s">
        <v>48</v>
      </c>
      <c r="D53" s="32"/>
      <c r="E53" s="14">
        <v>0</v>
      </c>
      <c r="F53" s="15">
        <v>0</v>
      </c>
    </row>
    <row r="54" spans="2:8" x14ac:dyDescent="0.25">
      <c r="B54" s="27"/>
      <c r="C54" s="32" t="s">
        <v>49</v>
      </c>
      <c r="D54" s="32"/>
      <c r="E54" s="14">
        <v>0</v>
      </c>
      <c r="F54" s="15">
        <v>0</v>
      </c>
    </row>
    <row r="55" spans="2:8" x14ac:dyDescent="0.25">
      <c r="B55" s="27"/>
      <c r="C55" s="32" t="s">
        <v>50</v>
      </c>
      <c r="D55" s="32"/>
      <c r="E55" s="14">
        <v>0</v>
      </c>
      <c r="F55" s="15">
        <v>0</v>
      </c>
    </row>
    <row r="56" spans="2:8" x14ac:dyDescent="0.25">
      <c r="B56" s="27"/>
      <c r="C56" s="32" t="s">
        <v>51</v>
      </c>
      <c r="D56" s="32"/>
      <c r="E56" s="14">
        <v>0</v>
      </c>
      <c r="F56" s="15">
        <v>0</v>
      </c>
    </row>
    <row r="57" spans="2:8" x14ac:dyDescent="0.25">
      <c r="B57" s="33" t="s">
        <v>52</v>
      </c>
      <c r="C57" s="34"/>
      <c r="D57" s="34"/>
      <c r="E57" s="25">
        <f>E58</f>
        <v>0</v>
      </c>
      <c r="F57" s="26">
        <f>F58</f>
        <v>0</v>
      </c>
    </row>
    <row r="58" spans="2:8" x14ac:dyDescent="0.25">
      <c r="B58" s="27"/>
      <c r="C58" s="32" t="s">
        <v>53</v>
      </c>
      <c r="D58" s="32"/>
      <c r="E58" s="14">
        <v>0</v>
      </c>
      <c r="F58" s="15">
        <v>0</v>
      </c>
    </row>
    <row r="59" spans="2:8" x14ac:dyDescent="0.25">
      <c r="B59" s="33" t="s">
        <v>54</v>
      </c>
      <c r="C59" s="34"/>
      <c r="D59" s="34"/>
      <c r="E59" s="28">
        <f>E26+E30+E40+E44+E50+E57</f>
        <v>852091370.63</v>
      </c>
      <c r="F59" s="29">
        <f>F26+F30+F40+F44+F50+F57</f>
        <v>812164150.69000006</v>
      </c>
    </row>
    <row r="60" spans="2:8" x14ac:dyDescent="0.25">
      <c r="B60" s="46" t="s">
        <v>55</v>
      </c>
      <c r="C60" s="47"/>
      <c r="D60" s="47"/>
      <c r="E60" s="30">
        <f>E24-E59</f>
        <v>13694394.379999995</v>
      </c>
      <c r="F60" s="31">
        <f>F24-F59</f>
        <v>36693165.019999981</v>
      </c>
    </row>
    <row r="61" spans="2:8" x14ac:dyDescent="0.25">
      <c r="B61" s="2"/>
      <c r="C61" s="3"/>
      <c r="D61" s="3"/>
      <c r="E61" s="4"/>
      <c r="F61" s="4"/>
    </row>
    <row r="62" spans="2:8" ht="21" customHeight="1" x14ac:dyDescent="0.25">
      <c r="B62" s="45" t="s">
        <v>56</v>
      </c>
      <c r="C62" s="45"/>
      <c r="D62" s="45"/>
      <c r="E62" s="45"/>
      <c r="F62" s="45"/>
      <c r="G62" s="1"/>
      <c r="H62" s="1"/>
    </row>
  </sheetData>
  <mergeCells count="60">
    <mergeCell ref="B62:F62"/>
    <mergeCell ref="C48:D48"/>
    <mergeCell ref="C56:D56"/>
    <mergeCell ref="B57:D57"/>
    <mergeCell ref="C58:D58"/>
    <mergeCell ref="B59:D59"/>
    <mergeCell ref="B60:D60"/>
    <mergeCell ref="C55:D55"/>
    <mergeCell ref="B50:D50"/>
    <mergeCell ref="C51:D51"/>
    <mergeCell ref="C52:D52"/>
    <mergeCell ref="C53:D53"/>
    <mergeCell ref="C54:D54"/>
    <mergeCell ref="B44:D44"/>
    <mergeCell ref="C45:D45"/>
    <mergeCell ref="C46:D46"/>
    <mergeCell ref="C47:D47"/>
    <mergeCell ref="C49:D49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B40:D40"/>
    <mergeCell ref="C41:D41"/>
    <mergeCell ref="C42:D42"/>
    <mergeCell ref="C16:D16"/>
    <mergeCell ref="C17:D17"/>
    <mergeCell ref="B18:D18"/>
    <mergeCell ref="C31:D31"/>
    <mergeCell ref="C20:D20"/>
    <mergeCell ref="C21:D21"/>
    <mergeCell ref="C22:D22"/>
    <mergeCell ref="C23:D23"/>
    <mergeCell ref="B24:D24"/>
    <mergeCell ref="B25:D25"/>
    <mergeCell ref="B26:D26"/>
    <mergeCell ref="C27:D27"/>
    <mergeCell ref="C28:D28"/>
    <mergeCell ref="C29:D29"/>
    <mergeCell ref="B30:D30"/>
    <mergeCell ref="C19:D19"/>
    <mergeCell ref="B7:D7"/>
    <mergeCell ref="E1:F1"/>
    <mergeCell ref="B2:F2"/>
    <mergeCell ref="B3:F3"/>
    <mergeCell ref="B4:F4"/>
    <mergeCell ref="B6:D6"/>
    <mergeCell ref="C13:D13"/>
    <mergeCell ref="C14:D14"/>
    <mergeCell ref="B15:D15"/>
    <mergeCell ref="C8:D8"/>
    <mergeCell ref="C9:D9"/>
    <mergeCell ref="C10:D10"/>
    <mergeCell ref="C11:D11"/>
    <mergeCell ref="C12:D12"/>
  </mergeCells>
  <printOptions horizontalCentered="1"/>
  <pageMargins left="0.19685039370078741" right="0" top="0" bottom="0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PIPICHIS</cp:lastModifiedBy>
  <cp:lastPrinted>2022-02-16T19:42:14Z</cp:lastPrinted>
  <dcterms:created xsi:type="dcterms:W3CDTF">2020-05-05T13:32:29Z</dcterms:created>
  <dcterms:modified xsi:type="dcterms:W3CDTF">2022-03-19T01:59:02Z</dcterms:modified>
</cp:coreProperties>
</file>