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CONTABLES\"/>
    </mc:Choice>
  </mc:AlternateContent>
  <xr:revisionPtr revIDLastSave="0" documentId="13_ncr:1_{4147A4D9-A4EE-4EB4-A003-604A1558C4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F9" i="1" s="1"/>
  <c r="E11" i="1"/>
  <c r="E20" i="1"/>
  <c r="G20" i="1"/>
  <c r="F20" i="1"/>
  <c r="H29" i="1"/>
  <c r="I29" i="1" s="1"/>
  <c r="H28" i="1"/>
  <c r="I28" i="1" s="1"/>
  <c r="H27" i="1"/>
  <c r="I27" i="1" s="1"/>
  <c r="H26" i="1"/>
  <c r="I26" i="1" s="1"/>
  <c r="I20" i="1" s="1"/>
  <c r="H25" i="1"/>
  <c r="I25" i="1" s="1"/>
  <c r="H24" i="1"/>
  <c r="I24" i="1" s="1"/>
  <c r="H23" i="1"/>
  <c r="I23" i="1" s="1"/>
  <c r="H22" i="1"/>
  <c r="I22" i="1" s="1"/>
  <c r="H21" i="1"/>
  <c r="I21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I11" i="1" s="1"/>
  <c r="I9" i="1" l="1"/>
  <c r="E9" i="1"/>
  <c r="G9" i="1"/>
  <c r="H11" i="1"/>
  <c r="H20" i="1"/>
  <c r="H9" i="1" l="1"/>
</calcChain>
</file>

<file path=xl/sharedStrings.xml><?xml version="1.0" encoding="utf-8"?>
<sst xmlns="http://schemas.openxmlformats.org/spreadsheetml/2006/main" count="32" uniqueCount="32">
  <si>
    <t>Formato IC-6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</si>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</sst>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164" fontId="5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2" borderId="2" xfId="1" applyFont="1" applyFill="1" applyBorder="1"/>
    <xf numFmtId="0" fontId="4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2" borderId="5" xfId="1" applyFont="1" applyFill="1" applyBorder="1" applyAlignment="1"/>
    <xf numFmtId="0" fontId="4" fillId="2" borderId="8" xfId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vertical="top"/>
    </xf>
    <xf numFmtId="0" fontId="4" fillId="3" borderId="0" xfId="3" applyNumberFormat="1" applyFont="1" applyFill="1" applyBorder="1" applyAlignment="1">
      <alignment vertical="top"/>
    </xf>
    <xf numFmtId="0" fontId="4" fillId="3" borderId="4" xfId="3" applyNumberFormat="1" applyFont="1" applyFill="1" applyBorder="1" applyAlignment="1">
      <alignment vertical="top"/>
    </xf>
    <xf numFmtId="0" fontId="4" fillId="3" borderId="11" xfId="3" applyNumberFormat="1" applyFont="1" applyFill="1" applyBorder="1" applyAlignment="1">
      <alignment vertical="top"/>
    </xf>
    <xf numFmtId="0" fontId="4" fillId="3" borderId="8" xfId="3" applyNumberFormat="1" applyFont="1" applyFill="1" applyBorder="1" applyAlignment="1">
      <alignment vertical="top"/>
    </xf>
    <xf numFmtId="3" fontId="6" fillId="3" borderId="11" xfId="1" applyNumberFormat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3" fontId="9" fillId="3" borderId="11" xfId="4" applyNumberFormat="1" applyFont="1" applyFill="1" applyBorder="1" applyAlignment="1">
      <alignment vertical="top"/>
    </xf>
    <xf numFmtId="0" fontId="6" fillId="3" borderId="9" xfId="1" applyFont="1" applyFill="1" applyBorder="1" applyAlignment="1">
      <alignment vertical="top"/>
    </xf>
    <xf numFmtId="3" fontId="6" fillId="3" borderId="10" xfId="4" applyNumberFormat="1" applyFont="1" applyFill="1" applyBorder="1" applyAlignment="1">
      <alignment vertical="top"/>
    </xf>
    <xf numFmtId="3" fontId="6" fillId="3" borderId="11" xfId="6" applyNumberFormat="1" applyFont="1" applyFill="1" applyBorder="1" applyAlignment="1">
      <alignment vertical="top"/>
    </xf>
    <xf numFmtId="3" fontId="3" fillId="3" borderId="11" xfId="6" applyNumberFormat="1" applyFont="1" applyFill="1" applyBorder="1" applyAlignment="1" applyProtection="1">
      <alignment vertical="top"/>
      <protection locked="0"/>
    </xf>
    <xf numFmtId="3" fontId="3" fillId="3" borderId="11" xfId="6" applyNumberFormat="1" applyFont="1" applyFill="1" applyBorder="1" applyAlignment="1">
      <alignment vertical="top"/>
    </xf>
    <xf numFmtId="0" fontId="6" fillId="3" borderId="2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top" wrapText="1"/>
    </xf>
    <xf numFmtId="0" fontId="8" fillId="3" borderId="4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3" fillId="0" borderId="7" xfId="5" applyFont="1" applyBorder="1" applyAlignment="1">
      <alignment horizontal="left" vertical="center" wrapText="1"/>
    </xf>
  </cellXfs>
  <cellStyles count="7">
    <cellStyle name="=C:\WINNT\SYSTEM32\COMMAND.COM" xfId="3" xr:uid="{00000000-0005-0000-0000-000000000000}"/>
    <cellStyle name="Millares" xfId="6" builtinId="3"/>
    <cellStyle name="Millares 5" xfId="4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190499</xdr:rowOff>
    </xdr:from>
    <xdr:to>
      <xdr:col>3</xdr:col>
      <xdr:colOff>1257300</xdr:colOff>
      <xdr:row>38</xdr:row>
      <xdr:rowOff>85724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58463C7-C96E-4452-B531-6EE6850CE020}"/>
            </a:ext>
          </a:extLst>
        </xdr:cNvPr>
        <xdr:cNvSpPr txBox="1">
          <a:spLocks noChangeArrowheads="1"/>
        </xdr:cNvSpPr>
      </xdr:nvSpPr>
      <xdr:spPr bwMode="auto">
        <a:xfrm>
          <a:off x="304800" y="6172199"/>
          <a:ext cx="2181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1400175</xdr:colOff>
      <xdr:row>32</xdr:row>
      <xdr:rowOff>0</xdr:rowOff>
    </xdr:from>
    <xdr:to>
      <xdr:col>5</xdr:col>
      <xdr:colOff>333375</xdr:colOff>
      <xdr:row>38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6B66757-C5E1-4406-8D28-8B004BCF3378}"/>
            </a:ext>
          </a:extLst>
        </xdr:cNvPr>
        <xdr:cNvSpPr txBox="1">
          <a:spLocks noChangeArrowheads="1"/>
        </xdr:cNvSpPr>
      </xdr:nvSpPr>
      <xdr:spPr bwMode="auto">
        <a:xfrm>
          <a:off x="2628900" y="6172200"/>
          <a:ext cx="22193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ANTONIO SEBASTIAN ORTUÑO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1</xdr:colOff>
      <xdr:row>32</xdr:row>
      <xdr:rowOff>0</xdr:rowOff>
    </xdr:from>
    <xdr:to>
      <xdr:col>8</xdr:col>
      <xdr:colOff>752476</xdr:colOff>
      <xdr:row>38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6F40E9C-0151-44B4-9611-47262A39A3B2}"/>
            </a:ext>
          </a:extLst>
        </xdr:cNvPr>
        <xdr:cNvSpPr txBox="1">
          <a:spLocks noChangeArrowheads="1"/>
        </xdr:cNvSpPr>
      </xdr:nvSpPr>
      <xdr:spPr bwMode="auto">
        <a:xfrm>
          <a:off x="5276851" y="617220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1"/>
  <sheetViews>
    <sheetView tabSelected="1" workbookViewId="0">
      <selection activeCell="C14" sqref="C14:D14"/>
    </sheetView>
  </sheetViews>
  <sheetFormatPr baseColWidth="10" defaultRowHeight="15" x14ac:dyDescent="0.25"/>
  <cols>
    <col min="1" max="1" width="2" customWidth="1"/>
    <col min="2" max="2" width="2.5703125" customWidth="1"/>
    <col min="3" max="3" width="13.85546875" customWidth="1"/>
    <col min="4" max="4" width="37.85546875" customWidth="1"/>
    <col min="5" max="5" width="11.42578125" customWidth="1"/>
    <col min="6" max="6" width="12.5703125" customWidth="1"/>
    <col min="7" max="7" width="12.140625" customWidth="1"/>
    <col min="8" max="8" width="11.42578125" customWidth="1"/>
    <col min="9" max="9" width="11.5703125" customWidth="1"/>
  </cols>
  <sheetData>
    <row r="2" spans="2:9" ht="15" customHeight="1" x14ac:dyDescent="0.25">
      <c r="B2" s="1"/>
      <c r="C2" s="1"/>
      <c r="D2" s="1"/>
      <c r="E2" s="1"/>
      <c r="F2" s="1"/>
      <c r="G2" s="1"/>
      <c r="H2" s="33" t="s">
        <v>0</v>
      </c>
      <c r="I2" s="33"/>
    </row>
    <row r="3" spans="2:9" x14ac:dyDescent="0.25">
      <c r="B3" s="2"/>
      <c r="C3" s="3"/>
      <c r="D3" s="34" t="s">
        <v>30</v>
      </c>
      <c r="E3" s="34"/>
      <c r="F3" s="34"/>
      <c r="G3" s="34"/>
      <c r="H3" s="34"/>
      <c r="I3" s="4"/>
    </row>
    <row r="4" spans="2:9" x14ac:dyDescent="0.25">
      <c r="B4" s="2"/>
      <c r="C4" s="3"/>
      <c r="D4" s="34" t="s">
        <v>1</v>
      </c>
      <c r="E4" s="34"/>
      <c r="F4" s="34"/>
      <c r="G4" s="34"/>
      <c r="H4" s="34"/>
      <c r="I4" s="5"/>
    </row>
    <row r="5" spans="2:9" x14ac:dyDescent="0.25">
      <c r="B5" s="2"/>
      <c r="C5" s="3"/>
      <c r="D5" s="35" t="s">
        <v>31</v>
      </c>
      <c r="E5" s="35"/>
      <c r="F5" s="35"/>
      <c r="G5" s="35"/>
      <c r="H5" s="35"/>
      <c r="I5" s="6"/>
    </row>
    <row r="6" spans="2:9" ht="24" x14ac:dyDescent="0.25">
      <c r="B6" s="36" t="s">
        <v>2</v>
      </c>
      <c r="C6" s="37"/>
      <c r="D6" s="38"/>
      <c r="E6" s="7" t="s">
        <v>3</v>
      </c>
      <c r="F6" s="7" t="s">
        <v>4</v>
      </c>
      <c r="G6" s="8" t="s">
        <v>5</v>
      </c>
      <c r="H6" s="8" t="s">
        <v>6</v>
      </c>
      <c r="I6" s="8" t="s">
        <v>7</v>
      </c>
    </row>
    <row r="7" spans="2:9" ht="12.75" customHeight="1" x14ac:dyDescent="0.25">
      <c r="B7" s="39"/>
      <c r="C7" s="40"/>
      <c r="D7" s="41"/>
      <c r="E7" s="9">
        <v>1</v>
      </c>
      <c r="F7" s="9">
        <v>2</v>
      </c>
      <c r="G7" s="10">
        <v>3</v>
      </c>
      <c r="H7" s="10" t="s">
        <v>8</v>
      </c>
      <c r="I7" s="10" t="s">
        <v>9</v>
      </c>
    </row>
    <row r="8" spans="2:9" x14ac:dyDescent="0.25">
      <c r="B8" s="11"/>
      <c r="C8" s="12"/>
      <c r="D8" s="13"/>
      <c r="E8" s="14"/>
      <c r="F8" s="14"/>
      <c r="G8" s="14"/>
      <c r="H8" s="14"/>
      <c r="I8" s="15"/>
    </row>
    <row r="9" spans="2:9" x14ac:dyDescent="0.25">
      <c r="B9" s="30" t="s">
        <v>10</v>
      </c>
      <c r="C9" s="31"/>
      <c r="D9" s="32"/>
      <c r="E9" s="27">
        <f>E11+E20</f>
        <v>506981771.37</v>
      </c>
      <c r="F9" s="27">
        <f>F11+F20</f>
        <v>2892225735.5699997</v>
      </c>
      <c r="G9" s="27">
        <f t="shared" ref="G9:I9" si="0">G11+G20</f>
        <v>2851597141.4999995</v>
      </c>
      <c r="H9" s="27">
        <f t="shared" si="0"/>
        <v>547610365.43999994</v>
      </c>
      <c r="I9" s="27">
        <f t="shared" si="0"/>
        <v>40628594.069999926</v>
      </c>
    </row>
    <row r="10" spans="2:9" ht="14.25" customHeight="1" x14ac:dyDescent="0.25">
      <c r="B10" s="17"/>
      <c r="C10" s="18"/>
      <c r="D10" s="19"/>
      <c r="E10" s="16"/>
      <c r="F10" s="16"/>
      <c r="G10" s="16"/>
      <c r="H10" s="16"/>
      <c r="I10" s="16"/>
    </row>
    <row r="11" spans="2:9" x14ac:dyDescent="0.25">
      <c r="B11" s="20"/>
      <c r="C11" s="44" t="s">
        <v>11</v>
      </c>
      <c r="D11" s="45"/>
      <c r="E11" s="27">
        <f>SUM(E12:E18)</f>
        <v>72742234.850000009</v>
      </c>
      <c r="F11" s="27">
        <f>SUM(F12:F18)</f>
        <v>2890318136.3999996</v>
      </c>
      <c r="G11" s="27">
        <f>SUM(G12:G18)</f>
        <v>2851470329.4999995</v>
      </c>
      <c r="H11" s="27">
        <f>SUM(H12:H18)</f>
        <v>111590041.74999994</v>
      </c>
      <c r="I11" s="27">
        <f>SUM(I12:I18)</f>
        <v>38847806.899999939</v>
      </c>
    </row>
    <row r="12" spans="2:9" x14ac:dyDescent="0.25">
      <c r="B12" s="21"/>
      <c r="C12" s="42" t="s">
        <v>12</v>
      </c>
      <c r="D12" s="43"/>
      <c r="E12" s="28">
        <v>71253284.480000004</v>
      </c>
      <c r="F12" s="28">
        <v>2446945451.6399999</v>
      </c>
      <c r="G12" s="28">
        <v>2412223569.6199999</v>
      </c>
      <c r="H12" s="29">
        <f>E12+F12-G12</f>
        <v>105975166.5</v>
      </c>
      <c r="I12" s="29">
        <f>H12-E12</f>
        <v>34721882.019999996</v>
      </c>
    </row>
    <row r="13" spans="2:9" x14ac:dyDescent="0.25">
      <c r="B13" s="21"/>
      <c r="C13" s="42" t="s">
        <v>13</v>
      </c>
      <c r="D13" s="43"/>
      <c r="E13" s="28">
        <v>91460.9</v>
      </c>
      <c r="F13" s="28">
        <v>438497684.75999999</v>
      </c>
      <c r="G13" s="28">
        <v>437849270.41000003</v>
      </c>
      <c r="H13" s="29">
        <f t="shared" ref="H13:H18" si="1">E13+F13-G13</f>
        <v>739875.2499999404</v>
      </c>
      <c r="I13" s="29">
        <f t="shared" ref="I13:I18" si="2">H13-E13</f>
        <v>648414.34999994037</v>
      </c>
    </row>
    <row r="14" spans="2:9" x14ac:dyDescent="0.25">
      <c r="B14" s="21"/>
      <c r="C14" s="42" t="s">
        <v>14</v>
      </c>
      <c r="D14" s="43"/>
      <c r="E14" s="28">
        <v>1397489.47</v>
      </c>
      <c r="F14" s="28">
        <v>4875000</v>
      </c>
      <c r="G14" s="28">
        <v>1397489.47</v>
      </c>
      <c r="H14" s="29">
        <f t="shared" si="1"/>
        <v>4875000</v>
      </c>
      <c r="I14" s="29">
        <f t="shared" si="2"/>
        <v>3477510.5300000003</v>
      </c>
    </row>
    <row r="15" spans="2:9" x14ac:dyDescent="0.25">
      <c r="B15" s="21"/>
      <c r="C15" s="42" t="s">
        <v>15</v>
      </c>
      <c r="D15" s="43"/>
      <c r="E15" s="28">
        <v>0</v>
      </c>
      <c r="F15" s="28">
        <v>0</v>
      </c>
      <c r="G15" s="28">
        <v>0</v>
      </c>
      <c r="H15" s="29">
        <f t="shared" si="1"/>
        <v>0</v>
      </c>
      <c r="I15" s="29">
        <f t="shared" si="2"/>
        <v>0</v>
      </c>
    </row>
    <row r="16" spans="2:9" x14ac:dyDescent="0.25">
      <c r="B16" s="21"/>
      <c r="C16" s="42" t="s">
        <v>16</v>
      </c>
      <c r="D16" s="43"/>
      <c r="E16" s="28">
        <v>0</v>
      </c>
      <c r="F16" s="28">
        <v>0</v>
      </c>
      <c r="G16" s="28">
        <v>0</v>
      </c>
      <c r="H16" s="29">
        <f t="shared" si="1"/>
        <v>0</v>
      </c>
      <c r="I16" s="29">
        <f t="shared" si="2"/>
        <v>0</v>
      </c>
    </row>
    <row r="17" spans="2:9" x14ac:dyDescent="0.25">
      <c r="B17" s="21"/>
      <c r="C17" s="42" t="s">
        <v>17</v>
      </c>
      <c r="D17" s="43"/>
      <c r="E17" s="28">
        <v>0</v>
      </c>
      <c r="F17" s="28">
        <v>0</v>
      </c>
      <c r="G17" s="28">
        <v>0</v>
      </c>
      <c r="H17" s="29">
        <f t="shared" si="1"/>
        <v>0</v>
      </c>
      <c r="I17" s="29">
        <f t="shared" si="2"/>
        <v>0</v>
      </c>
    </row>
    <row r="18" spans="2:9" x14ac:dyDescent="0.25">
      <c r="B18" s="21"/>
      <c r="C18" s="42" t="s">
        <v>18</v>
      </c>
      <c r="D18" s="43"/>
      <c r="E18" s="28">
        <v>0</v>
      </c>
      <c r="F18" s="28">
        <v>0</v>
      </c>
      <c r="G18" s="28">
        <v>0</v>
      </c>
      <c r="H18" s="29">
        <f t="shared" si="1"/>
        <v>0</v>
      </c>
      <c r="I18" s="29">
        <f t="shared" si="2"/>
        <v>0</v>
      </c>
    </row>
    <row r="19" spans="2:9" x14ac:dyDescent="0.25">
      <c r="B19" s="21"/>
      <c r="C19" s="22"/>
      <c r="D19" s="23"/>
      <c r="E19" s="24"/>
      <c r="F19" s="24"/>
      <c r="G19" s="24"/>
      <c r="H19" s="24"/>
      <c r="I19" s="24"/>
    </row>
    <row r="20" spans="2:9" x14ac:dyDescent="0.25">
      <c r="B20" s="20"/>
      <c r="C20" s="44" t="s">
        <v>19</v>
      </c>
      <c r="D20" s="45"/>
      <c r="E20" s="27">
        <f>SUM(E21:E29)</f>
        <v>434239536.51999998</v>
      </c>
      <c r="F20" s="27">
        <f t="shared" ref="F20:H20" si="3">SUM(F21:F29)</f>
        <v>1907599.1700000002</v>
      </c>
      <c r="G20" s="27">
        <f t="shared" si="3"/>
        <v>126812</v>
      </c>
      <c r="H20" s="27">
        <f t="shared" si="3"/>
        <v>436020323.69</v>
      </c>
      <c r="I20" s="27">
        <f>SUM(I21:I29)</f>
        <v>1780787.1699999869</v>
      </c>
    </row>
    <row r="21" spans="2:9" x14ac:dyDescent="0.25">
      <c r="B21" s="21"/>
      <c r="C21" s="42" t="s">
        <v>20</v>
      </c>
      <c r="D21" s="43"/>
      <c r="E21" s="28">
        <v>0</v>
      </c>
      <c r="F21" s="28">
        <v>0</v>
      </c>
      <c r="G21" s="28">
        <v>0</v>
      </c>
      <c r="H21" s="29">
        <f>E21+F21-G21</f>
        <v>0</v>
      </c>
      <c r="I21" s="29">
        <f>H21-E21</f>
        <v>0</v>
      </c>
    </row>
    <row r="22" spans="2:9" x14ac:dyDescent="0.25">
      <c r="B22" s="21"/>
      <c r="C22" s="42" t="s">
        <v>21</v>
      </c>
      <c r="D22" s="43"/>
      <c r="E22" s="28">
        <v>0</v>
      </c>
      <c r="F22" s="28">
        <v>0</v>
      </c>
      <c r="G22" s="28">
        <v>0</v>
      </c>
      <c r="H22" s="29">
        <f t="shared" ref="H22:H29" si="4">E22+F22-G22</f>
        <v>0</v>
      </c>
      <c r="I22" s="29">
        <f t="shared" ref="I22:I28" si="5">H22-E22</f>
        <v>0</v>
      </c>
    </row>
    <row r="23" spans="2:9" x14ac:dyDescent="0.25">
      <c r="B23" s="21"/>
      <c r="C23" s="42" t="s">
        <v>22</v>
      </c>
      <c r="D23" s="43"/>
      <c r="E23" s="28">
        <v>308521429.91000003</v>
      </c>
      <c r="F23" s="28">
        <v>1457980.08</v>
      </c>
      <c r="G23" s="28">
        <v>0</v>
      </c>
      <c r="H23" s="29">
        <f t="shared" si="4"/>
        <v>309979409.99000001</v>
      </c>
      <c r="I23" s="29">
        <f t="shared" si="5"/>
        <v>1457980.0799999833</v>
      </c>
    </row>
    <row r="24" spans="2:9" x14ac:dyDescent="0.25">
      <c r="B24" s="21"/>
      <c r="C24" s="42" t="s">
        <v>23</v>
      </c>
      <c r="D24" s="43"/>
      <c r="E24" s="28">
        <v>121508907.20999999</v>
      </c>
      <c r="F24" s="28">
        <v>449619.09</v>
      </c>
      <c r="G24" s="28">
        <v>126812</v>
      </c>
      <c r="H24" s="29">
        <f t="shared" si="4"/>
        <v>121831714.3</v>
      </c>
      <c r="I24" s="29">
        <f t="shared" si="5"/>
        <v>322807.09000000358</v>
      </c>
    </row>
    <row r="25" spans="2:9" x14ac:dyDescent="0.25">
      <c r="B25" s="21"/>
      <c r="C25" s="42" t="s">
        <v>24</v>
      </c>
      <c r="D25" s="43"/>
      <c r="E25" s="28">
        <v>4209199.4000000004</v>
      </c>
      <c r="F25" s="28">
        <v>0</v>
      </c>
      <c r="G25" s="28">
        <v>0</v>
      </c>
      <c r="H25" s="29">
        <f t="shared" si="4"/>
        <v>4209199.4000000004</v>
      </c>
      <c r="I25" s="29">
        <f t="shared" si="5"/>
        <v>0</v>
      </c>
    </row>
    <row r="26" spans="2:9" x14ac:dyDescent="0.25">
      <c r="B26" s="21"/>
      <c r="C26" s="42" t="s">
        <v>25</v>
      </c>
      <c r="D26" s="43"/>
      <c r="E26" s="28">
        <v>0</v>
      </c>
      <c r="F26" s="28">
        <v>0</v>
      </c>
      <c r="G26" s="28">
        <v>0</v>
      </c>
      <c r="H26" s="29">
        <f t="shared" si="4"/>
        <v>0</v>
      </c>
      <c r="I26" s="29">
        <f t="shared" si="5"/>
        <v>0</v>
      </c>
    </row>
    <row r="27" spans="2:9" x14ac:dyDescent="0.25">
      <c r="B27" s="21"/>
      <c r="C27" s="42" t="s">
        <v>26</v>
      </c>
      <c r="D27" s="43"/>
      <c r="E27" s="28">
        <v>0</v>
      </c>
      <c r="F27" s="28">
        <v>0</v>
      </c>
      <c r="G27" s="28">
        <v>0</v>
      </c>
      <c r="H27" s="29">
        <f t="shared" si="4"/>
        <v>0</v>
      </c>
      <c r="I27" s="29">
        <f t="shared" si="5"/>
        <v>0</v>
      </c>
    </row>
    <row r="28" spans="2:9" x14ac:dyDescent="0.25">
      <c r="B28" s="21"/>
      <c r="C28" s="42" t="s">
        <v>27</v>
      </c>
      <c r="D28" s="43"/>
      <c r="E28" s="28">
        <v>0</v>
      </c>
      <c r="F28" s="28">
        <v>0</v>
      </c>
      <c r="G28" s="28">
        <v>0</v>
      </c>
      <c r="H28" s="29">
        <f t="shared" si="4"/>
        <v>0</v>
      </c>
      <c r="I28" s="29">
        <f t="shared" si="5"/>
        <v>0</v>
      </c>
    </row>
    <row r="29" spans="2:9" x14ac:dyDescent="0.25">
      <c r="B29" s="21"/>
      <c r="C29" s="42" t="s">
        <v>28</v>
      </c>
      <c r="D29" s="43"/>
      <c r="E29" s="28">
        <v>0</v>
      </c>
      <c r="F29" s="28">
        <v>0</v>
      </c>
      <c r="G29" s="28">
        <v>0</v>
      </c>
      <c r="H29" s="29">
        <f t="shared" si="4"/>
        <v>0</v>
      </c>
      <c r="I29" s="29">
        <f>H29-E29</f>
        <v>0</v>
      </c>
    </row>
    <row r="30" spans="2:9" ht="7.5" customHeight="1" x14ac:dyDescent="0.25">
      <c r="B30" s="25"/>
      <c r="C30" s="46"/>
      <c r="D30" s="47"/>
      <c r="E30" s="26"/>
      <c r="F30" s="26"/>
      <c r="G30" s="26"/>
      <c r="H30" s="26"/>
      <c r="I30" s="26"/>
    </row>
    <row r="31" spans="2:9" ht="22.5" customHeight="1" x14ac:dyDescent="0.25">
      <c r="B31" s="48" t="s">
        <v>29</v>
      </c>
      <c r="C31" s="48"/>
      <c r="D31" s="48"/>
      <c r="E31" s="48"/>
      <c r="F31" s="48"/>
      <c r="G31" s="48"/>
      <c r="H31" s="48"/>
      <c r="I31" s="48"/>
    </row>
  </sheetData>
  <mergeCells count="26">
    <mergeCell ref="C30:D30"/>
    <mergeCell ref="B31:I31"/>
    <mergeCell ref="C24:D24"/>
    <mergeCell ref="C25:D25"/>
    <mergeCell ref="C26:D26"/>
    <mergeCell ref="C27:D27"/>
    <mergeCell ref="C28:D28"/>
    <mergeCell ref="C29:D29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B9:D9"/>
    <mergeCell ref="H2:I2"/>
    <mergeCell ref="D3:H3"/>
    <mergeCell ref="D4:H4"/>
    <mergeCell ref="D5:H5"/>
    <mergeCell ref="B6:D7"/>
  </mergeCells>
  <printOptions horizontalCentered="1"/>
  <pageMargins left="0.31496062992125984" right="0.31496062992125984" top="0.35433070866141736" bottom="0.35433070866141736" header="0" footer="0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2022-08-08T15:29:58Z</cp:lastPrinted>
  <dcterms:created xsi:type="dcterms:W3CDTF">2020-07-08T19:57:57Z</dcterms:created>
  <dcterms:modified xsi:type="dcterms:W3CDTF">2022-08-11T02:02:21Z</dcterms:modified>
</cp:coreProperties>
</file>