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IPICHIS\Desktop\LGCG 2022\2do. trimestre\PROGRAMATICO\"/>
    </mc:Choice>
  </mc:AlternateContent>
  <xr:revisionPtr revIDLastSave="0" documentId="13_ncr:1_{89C01460-25C7-4ABB-9129-BA32B36FC4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G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J35" i="1" s="1"/>
  <c r="I35" i="1"/>
  <c r="H35" i="1"/>
  <c r="F35" i="1"/>
  <c r="E35" i="1"/>
  <c r="G34" i="1"/>
  <c r="J34" i="1" s="1"/>
  <c r="G33" i="1"/>
  <c r="J33" i="1" s="1"/>
  <c r="G32" i="1"/>
  <c r="G31" i="1"/>
  <c r="J31" i="1" s="1"/>
  <c r="I30" i="1"/>
  <c r="H30" i="1"/>
  <c r="F30" i="1"/>
  <c r="E30" i="1"/>
  <c r="G29" i="1"/>
  <c r="J29" i="1" s="1"/>
  <c r="G28" i="1"/>
  <c r="J28" i="1" s="1"/>
  <c r="I27" i="1"/>
  <c r="H27" i="1"/>
  <c r="F27" i="1"/>
  <c r="E27" i="1"/>
  <c r="G26" i="1"/>
  <c r="J26" i="1" s="1"/>
  <c r="J25" i="1"/>
  <c r="G25" i="1"/>
  <c r="G24" i="1"/>
  <c r="I23" i="1"/>
  <c r="H23" i="1"/>
  <c r="F23" i="1"/>
  <c r="E23" i="1"/>
  <c r="G22" i="1"/>
  <c r="J22" i="1" s="1"/>
  <c r="G21" i="1"/>
  <c r="J21" i="1" s="1"/>
  <c r="G20" i="1"/>
  <c r="J20" i="1" s="1"/>
  <c r="J19" i="1"/>
  <c r="G19" i="1"/>
  <c r="G18" i="1"/>
  <c r="J18" i="1" s="1"/>
  <c r="G17" i="1"/>
  <c r="J17" i="1" s="1"/>
  <c r="G16" i="1"/>
  <c r="G15" i="1"/>
  <c r="I14" i="1"/>
  <c r="H14" i="1"/>
  <c r="F14" i="1"/>
  <c r="E14" i="1"/>
  <c r="J13" i="1"/>
  <c r="G13" i="1"/>
  <c r="G12" i="1"/>
  <c r="J12" i="1" s="1"/>
  <c r="I11" i="1"/>
  <c r="H11" i="1"/>
  <c r="H10" i="1" s="1"/>
  <c r="H41" i="1" s="1"/>
  <c r="F11" i="1"/>
  <c r="F10" i="1" s="1"/>
  <c r="F41" i="1" s="1"/>
  <c r="E11" i="1"/>
  <c r="E10" i="1" s="1"/>
  <c r="E41" i="1" s="1"/>
  <c r="I10" i="1"/>
  <c r="I41" i="1" s="1"/>
  <c r="J24" i="1" l="1"/>
  <c r="G23" i="1"/>
  <c r="G30" i="1"/>
  <c r="J15" i="1"/>
  <c r="G14" i="1"/>
  <c r="G27" i="1"/>
  <c r="J11" i="1"/>
  <c r="J23" i="1"/>
  <c r="G11" i="1"/>
  <c r="J27" i="1"/>
  <c r="G35" i="1"/>
  <c r="J16" i="1"/>
  <c r="J14" i="1" s="1"/>
  <c r="J32" i="1"/>
  <c r="J30" i="1" s="1"/>
  <c r="J10" i="1" l="1"/>
  <c r="J41" i="1" s="1"/>
  <c r="G10" i="1"/>
  <c r="G41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<sst xmlns="http://schemas.openxmlformats.org/spreadsheetml/2006/main" count="45" uniqueCount="45">
  <si>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</si>
  <si>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</si>
  <si>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</si>
  <si>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</si>
  <si>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</si>
  <si>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</si>
  <si>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</si>
  <si>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</si>
  <si>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</si>
  <si>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</si>
  <si>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</si>
  <si>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</si>
  <si>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</si>
  <si>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</si>
  <si>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</si>
  <si>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</si>
  <si>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</si>
  <si>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</si>
  <si>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</si>
  <si>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</si>
  <si>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</si>
  <si>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</si>
  <si>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</si>
  <si>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</si>
  <si>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</si>
  <si>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</si>
  <si>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</si>
  <si>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</si>
  <si>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</si>
  <si>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</si>
  <si>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</si>
  <si>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</si>
  <si>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</si>
  <si>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</si>
  <si>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</si>
  <si>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</si>
  <si>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</si>
  <si>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</si>
  <si>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</si>
  <si>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</si>
  <si>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</si>
  <si>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</si>
  <si>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</si>
  <si>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PODER JUDICIAL DEL ESTADO DE GUERRERO</t>
  </si>
  <si>
    <t>Del 01 de Junio al 30 de Junio de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</si>
</sst>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5" xfId="2" applyNumberFormat="1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0" fontId="5" fillId="0" borderId="6" xfId="2" applyFont="1" applyFill="1" applyBorder="1" applyAlignment="1">
      <alignment horizontal="justify" vertical="center" wrapText="1"/>
    </xf>
    <xf numFmtId="0" fontId="5" fillId="0" borderId="7" xfId="2" applyFont="1" applyFill="1" applyBorder="1" applyAlignment="1">
      <alignment horizontal="justify" vertical="center" wrapText="1"/>
    </xf>
    <xf numFmtId="3" fontId="4" fillId="0" borderId="6" xfId="2" applyNumberFormat="1" applyFont="1" applyFill="1" applyBorder="1" applyAlignment="1" applyProtection="1">
      <alignment horizontal="right" vertical="center" wrapText="1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/>
    </xf>
    <xf numFmtId="3" fontId="4" fillId="0" borderId="15" xfId="2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42" fontId="4" fillId="0" borderId="15" xfId="0" applyNumberFormat="1" applyFont="1" applyFill="1" applyBorder="1" applyAlignment="1" applyProtection="1">
      <alignment horizontal="righ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/>
    </xf>
    <xf numFmtId="164" fontId="3" fillId="3" borderId="10" xfId="1" applyNumberFormat="1" applyFont="1" applyFill="1" applyBorder="1" applyAlignment="1" applyProtection="1">
      <alignment horizontal="center"/>
    </xf>
    <xf numFmtId="164" fontId="3" fillId="3" borderId="11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</cellXfs>
  <cellStyles count="4">
    <cellStyle name="Millares 5" xfId="1" xr:uid="{00000000-0005-0000-0000-000000000000}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44</xdr:row>
      <xdr:rowOff>0</xdr:rowOff>
    </xdr:from>
    <xdr:to>
      <xdr:col>3</xdr:col>
      <xdr:colOff>1857375</xdr:colOff>
      <xdr:row>50</xdr:row>
      <xdr:rowOff>38100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34B11E7-6394-4FFA-956F-ECB724471EDF}"/>
            </a:ext>
          </a:extLst>
        </xdr:cNvPr>
        <xdr:cNvSpPr txBox="1">
          <a:spLocks noChangeArrowheads="1"/>
        </xdr:cNvSpPr>
      </xdr:nvSpPr>
      <xdr:spPr bwMode="auto">
        <a:xfrm>
          <a:off x="314325" y="9239250"/>
          <a:ext cx="21145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2390775</xdr:colOff>
      <xdr:row>44</xdr:row>
      <xdr:rowOff>0</xdr:rowOff>
    </xdr:from>
    <xdr:to>
      <xdr:col>6</xdr:col>
      <xdr:colOff>41276</xdr:colOff>
      <xdr:row>50</xdr:row>
      <xdr:rowOff>47625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09FE4FD-596A-4C54-8D1A-80EE37AE19B1}"/>
            </a:ext>
          </a:extLst>
        </xdr:cNvPr>
        <xdr:cNvSpPr txBox="1">
          <a:spLocks noChangeArrowheads="1"/>
        </xdr:cNvSpPr>
      </xdr:nvSpPr>
      <xdr:spPr bwMode="auto">
        <a:xfrm>
          <a:off x="2962275" y="9239250"/>
          <a:ext cx="2279651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581025</xdr:colOff>
      <xdr:row>44</xdr:row>
      <xdr:rowOff>0</xdr:rowOff>
    </xdr:from>
    <xdr:to>
      <xdr:col>9</xdr:col>
      <xdr:colOff>542925</xdr:colOff>
      <xdr:row>50</xdr:row>
      <xdr:rowOff>104775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10ACE363-F41B-4237-8661-9BB08D9AAF26}"/>
            </a:ext>
          </a:extLst>
        </xdr:cNvPr>
        <xdr:cNvSpPr txBox="1">
          <a:spLocks noChangeArrowheads="1"/>
        </xdr:cNvSpPr>
      </xdr:nvSpPr>
      <xdr:spPr bwMode="auto">
        <a:xfrm>
          <a:off x="5781675" y="9239250"/>
          <a:ext cx="22479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1"/>
  <sheetViews>
    <sheetView showGridLines="0" tabSelected="1" workbookViewId="0">
      <selection activeCell="B3" sqref="B3:J3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5" max="5" width="12.7109375" bestFit="1" customWidth="1"/>
    <col min="6" max="6" width="13" customWidth="1"/>
    <col min="7" max="9" width="12.7109375" bestFit="1" customWidth="1"/>
    <col min="10" max="10" width="14.28515625" customWidth="1"/>
  </cols>
  <sheetData>
    <row r="2" spans="2:10" x14ac:dyDescent="0.25">
      <c r="J2" s="1" t="s">
        <v>42</v>
      </c>
    </row>
    <row r="3" spans="2:10" x14ac:dyDescent="0.25">
      <c r="B3" s="30" t="s">
        <v>43</v>
      </c>
      <c r="C3" s="31"/>
      <c r="D3" s="31"/>
      <c r="E3" s="31"/>
      <c r="F3" s="31"/>
      <c r="G3" s="31"/>
      <c r="H3" s="31"/>
      <c r="I3" s="31"/>
      <c r="J3" s="32"/>
    </row>
    <row r="4" spans="2:10" x14ac:dyDescent="0.2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x14ac:dyDescent="0.25">
      <c r="B5" s="36" t="s">
        <v>44</v>
      </c>
      <c r="C5" s="37"/>
      <c r="D5" s="37"/>
      <c r="E5" s="37"/>
      <c r="F5" s="37"/>
      <c r="G5" s="37"/>
      <c r="H5" s="37"/>
      <c r="I5" s="37"/>
      <c r="J5" s="38"/>
    </row>
    <row r="6" spans="2:10" x14ac:dyDescent="0.25">
      <c r="B6" s="39" t="s">
        <v>1</v>
      </c>
      <c r="C6" s="40"/>
      <c r="D6" s="41"/>
      <c r="E6" s="48" t="s">
        <v>2</v>
      </c>
      <c r="F6" s="49"/>
      <c r="G6" s="49"/>
      <c r="H6" s="49"/>
      <c r="I6" s="50"/>
      <c r="J6" s="51" t="s">
        <v>3</v>
      </c>
    </row>
    <row r="7" spans="2:10" ht="30.75" customHeight="1" x14ac:dyDescent="0.25">
      <c r="B7" s="42"/>
      <c r="C7" s="43"/>
      <c r="D7" s="44"/>
      <c r="E7" s="11" t="s">
        <v>4</v>
      </c>
      <c r="F7" s="9" t="s">
        <v>5</v>
      </c>
      <c r="G7" s="11" t="s">
        <v>6</v>
      </c>
      <c r="H7" s="11" t="s">
        <v>7</v>
      </c>
      <c r="I7" s="10" t="s">
        <v>8</v>
      </c>
      <c r="J7" s="52"/>
    </row>
    <row r="8" spans="2:10" x14ac:dyDescent="0.25">
      <c r="B8" s="45"/>
      <c r="C8" s="46"/>
      <c r="D8" s="47"/>
      <c r="E8" s="12">
        <v>1</v>
      </c>
      <c r="F8" s="12">
        <v>2</v>
      </c>
      <c r="G8" s="12" t="s">
        <v>9</v>
      </c>
      <c r="H8" s="12">
        <v>4</v>
      </c>
      <c r="I8" s="13">
        <v>5</v>
      </c>
      <c r="J8" s="12" t="s">
        <v>10</v>
      </c>
    </row>
    <row r="9" spans="2:10" x14ac:dyDescent="0.25">
      <c r="B9" s="53"/>
      <c r="C9" s="54"/>
      <c r="D9" s="55"/>
      <c r="E9" s="2"/>
      <c r="F9" s="2"/>
      <c r="G9" s="2"/>
      <c r="H9" s="2"/>
      <c r="I9" s="2"/>
      <c r="J9" s="2"/>
    </row>
    <row r="10" spans="2:10" x14ac:dyDescent="0.25">
      <c r="B10" s="24" t="s">
        <v>11</v>
      </c>
      <c r="C10" s="25"/>
      <c r="D10" s="26"/>
      <c r="E10" s="15">
        <f t="shared" ref="E10:J10" si="0">SUM(E11,E14,E23,E27,E30,E35)</f>
        <v>868629966.01999998</v>
      </c>
      <c r="F10" s="15">
        <f t="shared" si="0"/>
        <v>8652275.8300000001</v>
      </c>
      <c r="G10" s="15">
        <f t="shared" si="0"/>
        <v>877282241.85000002</v>
      </c>
      <c r="H10" s="15">
        <f t="shared" si="0"/>
        <v>363838877.57000005</v>
      </c>
      <c r="I10" s="15">
        <f t="shared" si="0"/>
        <v>351999935.71000004</v>
      </c>
      <c r="J10" s="15">
        <f t="shared" si="0"/>
        <v>513443364.28000003</v>
      </c>
    </row>
    <row r="11" spans="2:10" ht="26.25" customHeight="1" x14ac:dyDescent="0.25">
      <c r="B11" s="3"/>
      <c r="C11" s="22" t="s">
        <v>12</v>
      </c>
      <c r="D11" s="23"/>
      <c r="E11" s="16">
        <f t="shared" ref="E11:J11" si="1">SUM(E12:E13)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</row>
    <row r="12" spans="2:10" ht="14.25" customHeight="1" x14ac:dyDescent="0.25">
      <c r="B12" s="3"/>
      <c r="C12" s="4"/>
      <c r="D12" s="5" t="s">
        <v>13</v>
      </c>
      <c r="E12" s="17">
        <v>0</v>
      </c>
      <c r="F12" s="18">
        <v>0</v>
      </c>
      <c r="G12" s="19">
        <f>SUM(E12:F12)</f>
        <v>0</v>
      </c>
      <c r="H12" s="18">
        <v>0</v>
      </c>
      <c r="I12" s="18">
        <v>0</v>
      </c>
      <c r="J12" s="20">
        <f>(G12-H12)</f>
        <v>0</v>
      </c>
    </row>
    <row r="13" spans="2:10" ht="14.25" customHeight="1" x14ac:dyDescent="0.25">
      <c r="B13" s="3"/>
      <c r="C13" s="4"/>
      <c r="D13" s="5" t="s">
        <v>14</v>
      </c>
      <c r="E13" s="17">
        <v>0</v>
      </c>
      <c r="F13" s="18">
        <v>0</v>
      </c>
      <c r="G13" s="19">
        <f>SUM(E13:F13)</f>
        <v>0</v>
      </c>
      <c r="H13" s="18">
        <v>0</v>
      </c>
      <c r="I13" s="18">
        <v>0</v>
      </c>
      <c r="J13" s="20">
        <f>(G13-H13)</f>
        <v>0</v>
      </c>
    </row>
    <row r="14" spans="2:10" x14ac:dyDescent="0.25">
      <c r="B14" s="3"/>
      <c r="C14" s="22" t="s">
        <v>15</v>
      </c>
      <c r="D14" s="23"/>
      <c r="E14" s="16">
        <f t="shared" ref="E14:J14" si="2">SUM(E15:E22)</f>
        <v>868629966.01999998</v>
      </c>
      <c r="F14" s="16">
        <f t="shared" si="2"/>
        <v>8652275.8300000001</v>
      </c>
      <c r="G14" s="16">
        <f>SUM(G15:G22)</f>
        <v>877282241.85000002</v>
      </c>
      <c r="H14" s="16">
        <f t="shared" si="2"/>
        <v>363838877.57000005</v>
      </c>
      <c r="I14" s="16">
        <f t="shared" si="2"/>
        <v>351999935.71000004</v>
      </c>
      <c r="J14" s="16">
        <f t="shared" si="2"/>
        <v>513443364.28000003</v>
      </c>
    </row>
    <row r="15" spans="2:10" ht="9.75" customHeight="1" x14ac:dyDescent="0.25">
      <c r="B15" s="3"/>
      <c r="C15" s="4"/>
      <c r="D15" s="5" t="s">
        <v>16</v>
      </c>
      <c r="E15" s="17">
        <v>856064726.71000004</v>
      </c>
      <c r="F15" s="18">
        <v>33930</v>
      </c>
      <c r="G15" s="19">
        <f>SUM(E15:F15)</f>
        <v>856098656.71000004</v>
      </c>
      <c r="H15" s="18">
        <v>362379897.47000003</v>
      </c>
      <c r="I15" s="18">
        <v>350540955.61000001</v>
      </c>
      <c r="J15" s="20">
        <f>(G15-H15)</f>
        <v>493718759.24000001</v>
      </c>
    </row>
    <row r="16" spans="2:10" ht="16.5" customHeight="1" x14ac:dyDescent="0.25">
      <c r="B16" s="3"/>
      <c r="C16" s="4"/>
      <c r="D16" s="5" t="s">
        <v>17</v>
      </c>
      <c r="E16" s="17">
        <v>0</v>
      </c>
      <c r="F16" s="18">
        <v>0</v>
      </c>
      <c r="G16" s="19">
        <f t="shared" ref="G16:G22" si="3">SUM(E16:F16)</f>
        <v>0</v>
      </c>
      <c r="H16" s="18">
        <v>0</v>
      </c>
      <c r="I16" s="18">
        <v>0</v>
      </c>
      <c r="J16" s="20">
        <f t="shared" ref="J16:J22" si="4">(G16-H16)</f>
        <v>0</v>
      </c>
    </row>
    <row r="17" spans="2:10" ht="21.75" customHeight="1" x14ac:dyDescent="0.25">
      <c r="B17" s="3"/>
      <c r="C17" s="4"/>
      <c r="D17" s="5" t="s">
        <v>18</v>
      </c>
      <c r="E17" s="17">
        <v>0</v>
      </c>
      <c r="F17" s="18">
        <v>0</v>
      </c>
      <c r="G17" s="19">
        <f t="shared" si="3"/>
        <v>0</v>
      </c>
      <c r="H17" s="18">
        <v>0</v>
      </c>
      <c r="I17" s="18">
        <v>0</v>
      </c>
      <c r="J17" s="20">
        <f t="shared" si="4"/>
        <v>0</v>
      </c>
    </row>
    <row r="18" spans="2:10" ht="15" customHeight="1" x14ac:dyDescent="0.25">
      <c r="B18" s="3"/>
      <c r="C18" s="4"/>
      <c r="D18" s="5" t="s">
        <v>19</v>
      </c>
      <c r="E18" s="17">
        <v>0</v>
      </c>
      <c r="F18" s="18">
        <v>0</v>
      </c>
      <c r="G18" s="19">
        <f t="shared" si="3"/>
        <v>0</v>
      </c>
      <c r="H18" s="18">
        <v>0</v>
      </c>
      <c r="I18" s="18">
        <v>0</v>
      </c>
      <c r="J18" s="20">
        <f t="shared" si="4"/>
        <v>0</v>
      </c>
    </row>
    <row r="19" spans="2:10" ht="12" customHeight="1" x14ac:dyDescent="0.25">
      <c r="B19" s="3"/>
      <c r="C19" s="4"/>
      <c r="D19" s="5" t="s">
        <v>20</v>
      </c>
      <c r="E19" s="17">
        <v>0</v>
      </c>
      <c r="F19" s="18">
        <v>0</v>
      </c>
      <c r="G19" s="19">
        <f t="shared" si="3"/>
        <v>0</v>
      </c>
      <c r="H19" s="18">
        <v>0</v>
      </c>
      <c r="I19" s="18">
        <v>0</v>
      </c>
      <c r="J19" s="20">
        <f t="shared" si="4"/>
        <v>0</v>
      </c>
    </row>
    <row r="20" spans="2:10" ht="25.5" customHeight="1" x14ac:dyDescent="0.25">
      <c r="B20" s="3"/>
      <c r="C20" s="4"/>
      <c r="D20" s="5" t="s">
        <v>21</v>
      </c>
      <c r="E20" s="17">
        <v>0</v>
      </c>
      <c r="F20" s="18">
        <v>0</v>
      </c>
      <c r="G20" s="19">
        <f t="shared" si="3"/>
        <v>0</v>
      </c>
      <c r="H20" s="18">
        <v>0</v>
      </c>
      <c r="I20" s="18">
        <v>0</v>
      </c>
      <c r="J20" s="20">
        <f t="shared" si="4"/>
        <v>0</v>
      </c>
    </row>
    <row r="21" spans="2:10" ht="12" customHeight="1" x14ac:dyDescent="0.25">
      <c r="B21" s="3"/>
      <c r="C21" s="4"/>
      <c r="D21" s="5" t="s">
        <v>22</v>
      </c>
      <c r="E21" s="17">
        <v>0</v>
      </c>
      <c r="F21" s="18">
        <v>0</v>
      </c>
      <c r="G21" s="19">
        <f t="shared" si="3"/>
        <v>0</v>
      </c>
      <c r="H21" s="18">
        <v>0</v>
      </c>
      <c r="I21" s="18">
        <v>0</v>
      </c>
      <c r="J21" s="20">
        <f t="shared" si="4"/>
        <v>0</v>
      </c>
    </row>
    <row r="22" spans="2:10" ht="13.5" customHeight="1" x14ac:dyDescent="0.25">
      <c r="B22" s="3"/>
      <c r="C22" s="4"/>
      <c r="D22" s="5" t="s">
        <v>23</v>
      </c>
      <c r="E22" s="17">
        <v>12565239.310000001</v>
      </c>
      <c r="F22" s="18">
        <v>8618345.8300000001</v>
      </c>
      <c r="G22" s="19">
        <f t="shared" si="3"/>
        <v>21183585.140000001</v>
      </c>
      <c r="H22" s="18">
        <v>1458980.1</v>
      </c>
      <c r="I22" s="18">
        <v>1458980.1</v>
      </c>
      <c r="J22" s="20">
        <f t="shared" si="4"/>
        <v>19724605.039999999</v>
      </c>
    </row>
    <row r="23" spans="2:10" x14ac:dyDescent="0.25">
      <c r="B23" s="3"/>
      <c r="C23" s="22" t="s">
        <v>24</v>
      </c>
      <c r="D23" s="23"/>
      <c r="E23" s="16">
        <f t="shared" ref="E23:J23" si="5">SUM(E24:E26)</f>
        <v>0</v>
      </c>
      <c r="F23" s="16">
        <f t="shared" si="5"/>
        <v>0</v>
      </c>
      <c r="G23" s="16">
        <f>SUM(G24:G26)</f>
        <v>0</v>
      </c>
      <c r="H23" s="16">
        <f t="shared" si="5"/>
        <v>0</v>
      </c>
      <c r="I23" s="16">
        <f t="shared" si="5"/>
        <v>0</v>
      </c>
      <c r="J23" s="16">
        <f t="shared" si="5"/>
        <v>0</v>
      </c>
    </row>
    <row r="24" spans="2:10" ht="22.5" customHeight="1" x14ac:dyDescent="0.25">
      <c r="B24" s="3"/>
      <c r="C24" s="4"/>
      <c r="D24" s="5" t="s">
        <v>25</v>
      </c>
      <c r="E24" s="17">
        <v>0</v>
      </c>
      <c r="F24" s="18">
        <v>0</v>
      </c>
      <c r="G24" s="19">
        <f>SUM(E24:F24)</f>
        <v>0</v>
      </c>
      <c r="H24" s="18">
        <v>0</v>
      </c>
      <c r="I24" s="18">
        <v>0</v>
      </c>
      <c r="J24" s="20">
        <f>(G24-H24)</f>
        <v>0</v>
      </c>
    </row>
    <row r="25" spans="2:10" ht="24" customHeight="1" x14ac:dyDescent="0.25">
      <c r="B25" s="3"/>
      <c r="C25" s="4"/>
      <c r="D25" s="5" t="s">
        <v>26</v>
      </c>
      <c r="E25" s="17">
        <v>0</v>
      </c>
      <c r="F25" s="18">
        <v>0</v>
      </c>
      <c r="G25" s="19">
        <f>SUM(E25:F25)</f>
        <v>0</v>
      </c>
      <c r="H25" s="18">
        <v>0</v>
      </c>
      <c r="I25" s="18">
        <v>0</v>
      </c>
      <c r="J25" s="20">
        <f>(G25-H25)</f>
        <v>0</v>
      </c>
    </row>
    <row r="26" spans="2:10" ht="14.25" customHeight="1" x14ac:dyDescent="0.25">
      <c r="B26" s="3"/>
      <c r="C26" s="4"/>
      <c r="D26" s="5" t="s">
        <v>27</v>
      </c>
      <c r="E26" s="17">
        <v>0</v>
      </c>
      <c r="F26" s="18">
        <v>0</v>
      </c>
      <c r="G26" s="19">
        <f>SUM(E26:F26)</f>
        <v>0</v>
      </c>
      <c r="H26" s="18">
        <v>0</v>
      </c>
      <c r="I26" s="18">
        <v>0</v>
      </c>
      <c r="J26" s="20">
        <f>(G26-H26)</f>
        <v>0</v>
      </c>
    </row>
    <row r="27" spans="2:10" x14ac:dyDescent="0.25">
      <c r="B27" s="3"/>
      <c r="C27" s="22" t="s">
        <v>28</v>
      </c>
      <c r="D27" s="23"/>
      <c r="E27" s="16">
        <f t="shared" ref="E27:J27" si="6">SUM(E28:E29)</f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</row>
    <row r="28" spans="2:10" ht="20.25" customHeight="1" x14ac:dyDescent="0.25">
      <c r="B28" s="3"/>
      <c r="C28" s="4"/>
      <c r="D28" s="5" t="s">
        <v>29</v>
      </c>
      <c r="E28" s="17">
        <v>0</v>
      </c>
      <c r="F28" s="18">
        <v>0</v>
      </c>
      <c r="G28" s="19">
        <f>SUM(E28:F28)</f>
        <v>0</v>
      </c>
      <c r="H28" s="18">
        <v>0</v>
      </c>
      <c r="I28" s="18">
        <v>0</v>
      </c>
      <c r="J28" s="20">
        <f>(G28-H28)</f>
        <v>0</v>
      </c>
    </row>
    <row r="29" spans="2:10" ht="14.25" customHeight="1" x14ac:dyDescent="0.25">
      <c r="B29" s="3"/>
      <c r="C29" s="4"/>
      <c r="D29" s="5" t="s">
        <v>30</v>
      </c>
      <c r="E29" s="17">
        <v>0</v>
      </c>
      <c r="F29" s="18">
        <v>0</v>
      </c>
      <c r="G29" s="19">
        <f>SUM(E29:F29)</f>
        <v>0</v>
      </c>
      <c r="H29" s="18">
        <v>0</v>
      </c>
      <c r="I29" s="18">
        <v>0</v>
      </c>
      <c r="J29" s="20">
        <f>(G29-H29)</f>
        <v>0</v>
      </c>
    </row>
    <row r="30" spans="2:10" ht="12.75" customHeight="1" x14ac:dyDescent="0.25">
      <c r="B30" s="3"/>
      <c r="C30" s="22" t="s">
        <v>31</v>
      </c>
      <c r="D30" s="23"/>
      <c r="E30" s="16">
        <f t="shared" ref="E30:J30" si="7">SUM(E31:E34)</f>
        <v>0</v>
      </c>
      <c r="F30" s="16">
        <f t="shared" si="7"/>
        <v>0</v>
      </c>
      <c r="G30" s="16">
        <f t="shared" si="7"/>
        <v>0</v>
      </c>
      <c r="H30" s="16">
        <f t="shared" si="7"/>
        <v>0</v>
      </c>
      <c r="I30" s="16">
        <f t="shared" si="7"/>
        <v>0</v>
      </c>
      <c r="J30" s="16">
        <f t="shared" si="7"/>
        <v>0</v>
      </c>
    </row>
    <row r="31" spans="2:10" ht="12" customHeight="1" x14ac:dyDescent="0.25">
      <c r="B31" s="3"/>
      <c r="C31" s="4"/>
      <c r="D31" s="5" t="s">
        <v>32</v>
      </c>
      <c r="E31" s="17">
        <v>0</v>
      </c>
      <c r="F31" s="18">
        <v>0</v>
      </c>
      <c r="G31" s="19">
        <f>SUM(E31:F31)</f>
        <v>0</v>
      </c>
      <c r="H31" s="18">
        <v>0</v>
      </c>
      <c r="I31" s="18">
        <v>0</v>
      </c>
      <c r="J31" s="20">
        <f>(G31-H31)</f>
        <v>0</v>
      </c>
    </row>
    <row r="32" spans="2:10" ht="17.25" customHeight="1" x14ac:dyDescent="0.25">
      <c r="B32" s="3"/>
      <c r="C32" s="4"/>
      <c r="D32" s="5" t="s">
        <v>33</v>
      </c>
      <c r="E32" s="17">
        <v>0</v>
      </c>
      <c r="F32" s="18">
        <v>0</v>
      </c>
      <c r="G32" s="19">
        <f>SUM(E32:F32)</f>
        <v>0</v>
      </c>
      <c r="H32" s="18">
        <v>0</v>
      </c>
      <c r="I32" s="18">
        <v>0</v>
      </c>
      <c r="J32" s="20">
        <f>(G32-H32)</f>
        <v>0</v>
      </c>
    </row>
    <row r="33" spans="2:10" ht="14.25" customHeight="1" x14ac:dyDescent="0.25">
      <c r="B33" s="3"/>
      <c r="C33" s="4"/>
      <c r="D33" s="5" t="s">
        <v>34</v>
      </c>
      <c r="E33" s="17">
        <v>0</v>
      </c>
      <c r="F33" s="18">
        <v>0</v>
      </c>
      <c r="G33" s="19">
        <f>SUM(E33:F33)</f>
        <v>0</v>
      </c>
      <c r="H33" s="18">
        <v>0</v>
      </c>
      <c r="I33" s="18">
        <v>0</v>
      </c>
      <c r="J33" s="20">
        <f>(G33-H33)</f>
        <v>0</v>
      </c>
    </row>
    <row r="34" spans="2:10" ht="26.25" customHeight="1" x14ac:dyDescent="0.25">
      <c r="B34" s="3"/>
      <c r="C34" s="4"/>
      <c r="D34" s="5" t="s">
        <v>35</v>
      </c>
      <c r="E34" s="17">
        <v>0</v>
      </c>
      <c r="F34" s="18">
        <v>0</v>
      </c>
      <c r="G34" s="19">
        <f>SUM(E34:F34)</f>
        <v>0</v>
      </c>
      <c r="H34" s="18">
        <v>0</v>
      </c>
      <c r="I34" s="18">
        <v>0</v>
      </c>
      <c r="J34" s="20">
        <f>(G34-H34)</f>
        <v>0</v>
      </c>
    </row>
    <row r="35" spans="2:10" x14ac:dyDescent="0.25">
      <c r="B35" s="3"/>
      <c r="C35" s="22" t="s">
        <v>36</v>
      </c>
      <c r="D35" s="23"/>
      <c r="E35" s="16">
        <f t="shared" ref="E35:J35" si="8">SUM(E36)</f>
        <v>0</v>
      </c>
      <c r="F35" s="16">
        <f t="shared" si="8"/>
        <v>0</v>
      </c>
      <c r="G35" s="16">
        <f t="shared" si="8"/>
        <v>0</v>
      </c>
      <c r="H35" s="16">
        <f t="shared" si="8"/>
        <v>0</v>
      </c>
      <c r="I35" s="16">
        <f t="shared" si="8"/>
        <v>0</v>
      </c>
      <c r="J35" s="16">
        <f t="shared" si="8"/>
        <v>0</v>
      </c>
    </row>
    <row r="36" spans="2:10" ht="12" customHeight="1" x14ac:dyDescent="0.25">
      <c r="B36" s="3"/>
      <c r="C36" s="4"/>
      <c r="D36" s="5" t="s">
        <v>37</v>
      </c>
      <c r="E36" s="17">
        <v>0</v>
      </c>
      <c r="F36" s="18">
        <v>0</v>
      </c>
      <c r="G36" s="19">
        <f>SUM(E36:F36)</f>
        <v>0</v>
      </c>
      <c r="H36" s="18">
        <v>0</v>
      </c>
      <c r="I36" s="18">
        <v>0</v>
      </c>
      <c r="J36" s="20">
        <f>(G36-H36)</f>
        <v>0</v>
      </c>
    </row>
    <row r="37" spans="2:10" x14ac:dyDescent="0.25">
      <c r="B37" s="24" t="s">
        <v>38</v>
      </c>
      <c r="C37" s="25"/>
      <c r="D37" s="26"/>
      <c r="E37" s="17">
        <v>0</v>
      </c>
      <c r="F37" s="18">
        <v>0</v>
      </c>
      <c r="G37" s="19">
        <f>SUM(E37:F37)</f>
        <v>0</v>
      </c>
      <c r="H37" s="18">
        <v>0</v>
      </c>
      <c r="I37" s="18">
        <v>0</v>
      </c>
      <c r="J37" s="20">
        <f>(G37-H37)</f>
        <v>0</v>
      </c>
    </row>
    <row r="38" spans="2:10" ht="25.5" customHeight="1" x14ac:dyDescent="0.25">
      <c r="B38" s="24" t="s">
        <v>39</v>
      </c>
      <c r="C38" s="25"/>
      <c r="D38" s="26"/>
      <c r="E38" s="17">
        <v>0</v>
      </c>
      <c r="F38" s="18">
        <v>0</v>
      </c>
      <c r="G38" s="19">
        <f>SUM(E38:F38)</f>
        <v>0</v>
      </c>
      <c r="H38" s="18">
        <v>0</v>
      </c>
      <c r="I38" s="18">
        <v>0</v>
      </c>
      <c r="J38" s="20">
        <f>(G38-H38)</f>
        <v>0</v>
      </c>
    </row>
    <row r="39" spans="2:10" x14ac:dyDescent="0.25">
      <c r="B39" s="24" t="s">
        <v>40</v>
      </c>
      <c r="C39" s="25"/>
      <c r="D39" s="26"/>
      <c r="E39" s="17">
        <v>0</v>
      </c>
      <c r="F39" s="18">
        <v>0</v>
      </c>
      <c r="G39" s="19">
        <f>SUM(E39:F39)</f>
        <v>0</v>
      </c>
      <c r="H39" s="18">
        <v>0</v>
      </c>
      <c r="I39" s="18">
        <v>0</v>
      </c>
      <c r="J39" s="20">
        <f>(G39-H39)</f>
        <v>0</v>
      </c>
    </row>
    <row r="40" spans="2:10" ht="12" customHeight="1" x14ac:dyDescent="0.25">
      <c r="B40" s="6"/>
      <c r="C40" s="7"/>
      <c r="D40" s="7"/>
      <c r="E40" s="8"/>
      <c r="F40" s="8"/>
      <c r="G40" s="8"/>
      <c r="H40" s="8"/>
      <c r="I40" s="8"/>
      <c r="J40" s="14"/>
    </row>
    <row r="41" spans="2:10" ht="18.75" customHeight="1" x14ac:dyDescent="0.25">
      <c r="B41" s="27" t="s">
        <v>41</v>
      </c>
      <c r="C41" s="28"/>
      <c r="D41" s="29"/>
      <c r="E41" s="21">
        <f t="shared" ref="E41:I41" si="9">SUM(E10,E37,E38,E39)</f>
        <v>868629966.01999998</v>
      </c>
      <c r="F41" s="21">
        <f t="shared" si="9"/>
        <v>8652275.8300000001</v>
      </c>
      <c r="G41" s="21">
        <f t="shared" si="9"/>
        <v>877282241.85000002</v>
      </c>
      <c r="H41" s="21">
        <f t="shared" si="9"/>
        <v>363838877.57000005</v>
      </c>
      <c r="I41" s="21">
        <f t="shared" si="9"/>
        <v>351999935.71000004</v>
      </c>
      <c r="J41" s="21">
        <f>SUM(J10,J37,J38,J39)</f>
        <v>513443364.28000003</v>
      </c>
    </row>
  </sheetData>
  <mergeCells count="18">
    <mergeCell ref="C27:D27"/>
    <mergeCell ref="C30:D30"/>
    <mergeCell ref="B9:D9"/>
    <mergeCell ref="B10:D10"/>
    <mergeCell ref="C11:D11"/>
    <mergeCell ref="C14:D14"/>
    <mergeCell ref="C23:D23"/>
    <mergeCell ref="B3:J3"/>
    <mergeCell ref="B4:J4"/>
    <mergeCell ref="B5:J5"/>
    <mergeCell ref="B6:D8"/>
    <mergeCell ref="E6:I6"/>
    <mergeCell ref="J6:J7"/>
    <mergeCell ref="C35:D35"/>
    <mergeCell ref="B37:D37"/>
    <mergeCell ref="B38:D38"/>
    <mergeCell ref="B39:D39"/>
    <mergeCell ref="B41:D41"/>
  </mergeCells>
  <printOptions horizontalCentered="1"/>
  <pageMargins left="0.31496062992125984" right="0.31496062992125984" top="0.35433070866141736" bottom="0.35433070866141736" header="0" footer="0"/>
  <pageSetup scale="79" fitToHeight="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PIPICHIS</cp:lastModifiedBy>
  <cp:lastPrinted>2022-04-26T23:56:01Z</cp:lastPrinted>
  <dcterms:created xsi:type="dcterms:W3CDTF">2018-11-06T20:22:39Z</dcterms:created>
  <dcterms:modified xsi:type="dcterms:W3CDTF">2022-08-11T02:57:06Z</dcterms:modified>
</cp:coreProperties>
</file>