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NOEL\CONTA GUBERNA\PRISCAR  TRABAJAR\4TO. TRIMESTRE SUBIR\PROGRAMATICOS\"/>
    </mc:Choice>
  </mc:AlternateContent>
  <xr:revisionPtr revIDLastSave="0" documentId="13_ncr:1_{4091F86A-3DE9-42A1-BCDA-EC642CB39336}" xr6:coauthVersionLast="36" xr6:coauthVersionMax="36" xr10:uidLastSave="{00000000-0000-0000-0000-000000000000}"/>
  <bookViews>
    <workbookView xWindow="0" yWindow="0" windowWidth="9540" windowHeight="4545" xr2:uid="{00000000-000D-0000-FFFF-FFFF00000000}"/>
  </bookViews>
  <sheets>
    <sheet name="INDICADO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E47" i="1"/>
  <c r="E45" i="1"/>
  <c r="E43" i="1"/>
  <c r="E41" i="1"/>
  <c r="E39" i="1"/>
  <c r="E37" i="1"/>
  <c r="E35" i="1"/>
  <c r="E33" i="1"/>
  <c r="E31" i="1"/>
  <c r="E29" i="1"/>
  <c r="E27" i="1"/>
  <c r="E25" i="1"/>
  <c r="E23" i="1"/>
  <c r="E21" i="1"/>
  <c r="E19" i="1"/>
  <c r="E17" i="1"/>
  <c r="E15" i="1"/>
  <c r="E13" i="1"/>
  <c r="E11" i="1"/>
  <c r="E9" i="1"/>
  <c r="E7" i="1"/>
</calcChain>
</file>

<file path=xl/sharedStrings.xml><?xml version="1.0" encoding="utf-8"?>
<sst xmlns="http://schemas.openxmlformats.org/spreadsheetml/2006/main" count="95" uniqueCount="92">
  <si>
    <t xml:space="preserve"> Indicadores estratégicos y de gestión establecidos  </t>
  </si>
  <si>
    <t>Correspondientes  al periodo del  01 de enero al 31 de diciembre de 2022.</t>
  </si>
  <si>
    <t>Concepto</t>
  </si>
  <si>
    <t>Indicador</t>
  </si>
  <si>
    <t>Fórmula</t>
  </si>
  <si>
    <t>Resultado    %</t>
  </si>
  <si>
    <t>Medir el porcentaje de conflictos resueltos en el Tribunal Superior de Justicia del Estado de Guerrero.</t>
  </si>
  <si>
    <t>Porcentaje de conflictos resueltos en el Tribunal Superior de Justicia del Estado de Guerrero.</t>
  </si>
  <si>
    <t xml:space="preserve">Número de conflictos  resueltos en el Tribunal Superior de Justicia del Estado de Guerrero </t>
  </si>
  <si>
    <t>Número de conflictos radicados en el Tribunal Superior de Justicia del Estado de Guerrero  X 100</t>
  </si>
  <si>
    <t>Medir el porcentaje de conflictos jurídicos resueltos en materia civil, familiar, penal, laboral, de ejecución penal y justicia para adolescentes.</t>
  </si>
  <si>
    <t>Porcentaje de conflictos jurídicos resueltos en materia civil, familiar,  penal, laboral, de ejecución penal y justicia para adolescentes.</t>
  </si>
  <si>
    <t xml:space="preserve">Número de conflictos jurídicos resueltos en materia civil, familiar, penal, laboral, de ejecución penal y justicia para adolescentes </t>
  </si>
  <si>
    <t>Número de conflictos jurídicos radicados  en materia civil, familiar, penal, laboral, de ejecución penal y justicia para adolescentes  X 100</t>
  </si>
  <si>
    <t>Medir el porcentaje de conflictos jurídicos resueltos en materia civil, familiar,  penal, de ejecución penal y justicia para adolescentes en la segunda instancia.</t>
  </si>
  <si>
    <t>Porcentaje de conflictos jurídicos resueltos en materia civil, familiar,  penal, de ejecución penal y justicia para adolescentes en la segunda instancia.</t>
  </si>
  <si>
    <t xml:space="preserve">Número de  conflictos jurídicos resueltos en materia civil, familiar,  penal, de ejecución penal y justicia para adolescentes en la segunda instancia </t>
  </si>
  <si>
    <t>Número de  conflictos jurídicos radicados  en materia civil, familiar,  penal, de ejecución penal y justicia para adolescentes en la segunda instancia  X 100</t>
  </si>
  <si>
    <t>Medir el porcentaje  de conflictos jurídicos resueltos en la justicia de paz.</t>
  </si>
  <si>
    <t>Porcentaje  de conflictos jurídicos resueltos en la justicia de paz.</t>
  </si>
  <si>
    <t xml:space="preserve">Número de conflictos jurídicos resueltos en la justicia de paz </t>
  </si>
  <si>
    <t>Número de conflictos jurídicos radicados en la justicia de paz X 100.</t>
  </si>
  <si>
    <t>Medir el porcentaje de sesiones realizadas por el Consejo de la Judicatura</t>
  </si>
  <si>
    <t>Porcentaje de sesiones realizadas por el Consejo de la Judicatura</t>
  </si>
  <si>
    <t>Número de sesiones realizadas por  Pleno del Consejo de la Judicatura</t>
  </si>
  <si>
    <t>Número de sesiones programadas por el Pleno del Consejo de la Judicatura  X 100</t>
  </si>
  <si>
    <t>Medir el porcentaje de conflictos resueltos en la primera instancia civil.</t>
  </si>
  <si>
    <t>Porcentaje de conflictos resueltos en la primera instancia civil.</t>
  </si>
  <si>
    <t>Número de conflictos civiles resueltos en primera instancia</t>
  </si>
  <si>
    <t>Número de conflictos civiles radicados en primera instancia X 100.</t>
  </si>
  <si>
    <t>Medir el porcentaje de conflictos resueltos en la primera instancia familiar.</t>
  </si>
  <si>
    <t>Porcentaje de conflictos resueltos en primera instancia familiar.</t>
  </si>
  <si>
    <t>Número de conflictos familiares resueltos en primera instancia</t>
  </si>
  <si>
    <t>Número de conflictos familiares radicados en primera instancia X 100.</t>
  </si>
  <si>
    <t>Medir el porcentaje de conflictos resueltos en la primera instancia penal.</t>
  </si>
  <si>
    <t>Porcentaje de conflictos resueltos en primera instancia penal.</t>
  </si>
  <si>
    <t>Número de conflictos penales resueltos en primera instancia</t>
  </si>
  <si>
    <t>Número de conflictos penales radicados en primera instancia X 100</t>
  </si>
  <si>
    <t>Medir el porcentaje de conflictos resueltos en la primera instancia de justicia para adolescentes</t>
  </si>
  <si>
    <t>Porcentaje de conflictos resueltos en la primera instancia  de justicia para adolescentes.</t>
  </si>
  <si>
    <t xml:space="preserve">Número de conflictos resueltos en primera instancia de justicia para adolescentes </t>
  </si>
  <si>
    <t>Número de conflictos  radicados en la primera instancia de justicia para adolescentes X 100</t>
  </si>
  <si>
    <t>Medir el porcentaje de conflictos resueltos en la primera instancia de ejecución  de justicia para adolescentes.</t>
  </si>
  <si>
    <t>Porcentaje de conflictos resueltos en la primera instancia  de ejecución de justicia para adolescentes.</t>
  </si>
  <si>
    <t xml:space="preserve">Número de conflictos resueltos en la primera instancia de ejecución  de justicia para adolescentes </t>
  </si>
  <si>
    <t>Número de conflictos  radicados en la primera instancia de ejecución de justicia para adolescentes X 100</t>
  </si>
  <si>
    <t>Medir el porcentaje de conflictos resueltos en la primera instancia de ejecución penal.</t>
  </si>
  <si>
    <t>Porcentaje de conflictos resueltos en la primera instancia de ejecución penal.</t>
  </si>
  <si>
    <t>Número de conflictos  resueltos en la primera instancia de ejecución penal</t>
  </si>
  <si>
    <t>Número de conflictos radicados  en la primera instancia de ejecución penal X 100</t>
  </si>
  <si>
    <t>Medir el porcentaje de conflictos resueltos en los tribunales laborales.</t>
  </si>
  <si>
    <t>Porcentaje de conflictos resueltos en los tribunales laborales.</t>
  </si>
  <si>
    <t>Número de conflictos resueltos en los tribunales laborales</t>
  </si>
  <si>
    <t>Número de conflictos radicados en los tribunales laborales X 100</t>
  </si>
  <si>
    <t>Medir el porcentaje de conflictos resueltos en la segunda instancia civil.</t>
  </si>
  <si>
    <t>Porcentaje de conflictos  resueltos  en la segunda instancia en materia civil.</t>
  </si>
  <si>
    <t>Número de conflictos civiles resueltos en segunda instancia</t>
  </si>
  <si>
    <t>Número de conflictos radicados en segunda instancia civil  X 100</t>
  </si>
  <si>
    <t>Medir el porcentaje de conflictos familiares resueltos en la segunda instancia.</t>
  </si>
  <si>
    <t>Porcentaje de conflictos familiares resueltos en la segunda instancia.</t>
  </si>
  <si>
    <t>Número de conflictos familiares resueltos en segunda instancia</t>
  </si>
  <si>
    <t>Número de conflictos familiares radicados en la segunda instancia X 100</t>
  </si>
  <si>
    <t>Medir el porcentaje de conflictos penales resueltos en la segunda instancia.</t>
  </si>
  <si>
    <t>Porcentaje de conflictos penales resueltos en la segunda instancia.</t>
  </si>
  <si>
    <t>Número de conflictos penales resueltos en segunda instancia</t>
  </si>
  <si>
    <t>Número de conflictos penales radicados en la segunda instancia X 100</t>
  </si>
  <si>
    <t>Medir el porcentaje de conflictos resueltos en la segunda instancia de justicia para adolescentes</t>
  </si>
  <si>
    <t>Porcentaje de conflictos resueltos en la segunda instancia de justicia para adolescentes.</t>
  </si>
  <si>
    <t xml:space="preserve">Número de conflictos resueltos en la segunda instancia de justicia para adolescentes </t>
  </si>
  <si>
    <t>Número de conflictos radicados en la segunda instancia de justicia para adolescentes X 100</t>
  </si>
  <si>
    <t>Medir el porcentaje de conflictos resueltos en la segunda instancia de ejecución penal.</t>
  </si>
  <si>
    <t>Porcentaje de conflictos  resueltos en la segunda instancia de ejecución penal.</t>
  </si>
  <si>
    <t>Número de conflictos  resueltos en la segunda instancia de ejecución penal</t>
  </si>
  <si>
    <t>Número de conflictos radicados  en la segunda instancia de ejecución penal X 100</t>
  </si>
  <si>
    <t>Medir el porcentaje de conflictos civiles resueltos en los juzgados de paz.</t>
  </si>
  <si>
    <t>Porcentaje de conflictos  civiles resueltos en los juzgados de paz</t>
  </si>
  <si>
    <t>Número de conflictos civiles resueltos en los juzgados de paz</t>
  </si>
  <si>
    <t>Número de conflictos civiles radicados en los juzgados de paz X 100</t>
  </si>
  <si>
    <t>Medir el porcentaje de conflictos familiares resueltos en los juzgados de paz</t>
  </si>
  <si>
    <t>Porcentaje de conflictos familiares resueltos en los juzgados de paz.</t>
  </si>
  <si>
    <t>Número de conflictos familiares resueltos en  los juzgados de paz</t>
  </si>
  <si>
    <t>Número de conflictos familiares radicados en los juzgados de paz  X 100</t>
  </si>
  <si>
    <t>Medir el porcentaje de conflictos penales resueltos en los juzgados de paz.</t>
  </si>
  <si>
    <t>Porcentaje de conflictos penales resueltos en los juzgados de paz.</t>
  </si>
  <si>
    <t>Número de conflictos penales  resueltos en  los juzgados de paz</t>
  </si>
  <si>
    <t>Número de conflictos penales radicados en los juzgados de paz  X 100</t>
  </si>
  <si>
    <t>Medir el porcentaje de sesiones realizadas por el Pleno del Consejo de la Judicatura.</t>
  </si>
  <si>
    <t>Porcentaje de sesiones realizadas por el Pleno del Consejo de la Judicatura.</t>
  </si>
  <si>
    <t>Porcentaje de conflictos jurídicos resueltos en materia civil, familiar,  penal, de ejecución penal y justicia para adolescentes en la primera instancia, y en el ámbito laboral.</t>
  </si>
  <si>
    <t>Número de conflictos  jurídicos resueltos en materia civil, familiar, penal, de ejecución penal y justicia para adolescentes en la primera instancia, y en el ámbito laboral</t>
  </si>
  <si>
    <t>Número de conflictos jurídicos radicados  en materia civil, familiar, penal, de ejecución penal y justicia para adolescentes en la primera instancia, y en el ámbito laboral  X 100</t>
  </si>
  <si>
    <t>Medir el porcentaje de conflictos jurídicos resueltos en materia civil, familiar, penal, de ejecución penal y justicia para adolescentes en la primera instancia, y en el ámbito laboral.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</si>
</sst>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63"/>
      <name val="Calibri"/>
      <family val="2"/>
    </font>
    <font>
      <sz val="11"/>
      <color indexed="63"/>
      <name val="Arial"/>
      <family val="2"/>
    </font>
    <font>
      <b/>
      <sz val="10"/>
      <name val="Arial"/>
      <family val="2"/>
    </font>
    <font>
      <sz val="10"/>
      <color rgb="FF0070C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4" tint="-0.249977111117893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theme="1" tint="0.34998626667073579"/>
      </left>
      <right style="thin">
        <color indexed="64"/>
      </right>
      <top/>
      <bottom style="thin">
        <color theme="1" tint="0.34998626667073579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0" fillId="0" borderId="0"/>
    <xf numFmtId="9" fontId="10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0" fontId="3" fillId="0" borderId="0" xfId="2" applyFont="1"/>
    <xf numFmtId="0" fontId="4" fillId="0" borderId="0" xfId="1" applyFont="1" applyAlignment="1">
      <alignment horizontal="right"/>
    </xf>
    <xf numFmtId="0" fontId="5" fillId="0" borderId="0" xfId="1" applyFont="1" applyAlignment="1"/>
    <xf numFmtId="0" fontId="6" fillId="0" borderId="0" xfId="0" applyFont="1" applyAlignment="1"/>
    <xf numFmtId="0" fontId="7" fillId="0" borderId="0" xfId="2" applyFont="1" applyAlignment="1">
      <alignment vertical="top"/>
    </xf>
    <xf numFmtId="0" fontId="8" fillId="0" borderId="0" xfId="2" applyFont="1" applyAlignment="1"/>
    <xf numFmtId="0" fontId="9" fillId="0" borderId="0" xfId="2" applyFont="1" applyAlignment="1"/>
    <xf numFmtId="0" fontId="7" fillId="0" borderId="0" xfId="3" applyFont="1" applyFill="1" applyAlignment="1"/>
    <xf numFmtId="49" fontId="11" fillId="0" borderId="0" xfId="1" applyNumberFormat="1" applyFont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wrapText="1"/>
    </xf>
    <xf numFmtId="3" fontId="14" fillId="0" borderId="5" xfId="1" applyNumberFormat="1" applyFont="1" applyFill="1" applyBorder="1" applyAlignment="1">
      <alignment horizontal="center" wrapText="1"/>
    </xf>
    <xf numFmtId="0" fontId="14" fillId="0" borderId="8" xfId="1" applyFont="1" applyFill="1" applyBorder="1" applyAlignment="1">
      <alignment horizontal="center" vertical="top" wrapText="1"/>
    </xf>
    <xf numFmtId="3" fontId="14" fillId="0" borderId="8" xfId="1" applyNumberFormat="1" applyFont="1" applyFill="1" applyBorder="1" applyAlignment="1">
      <alignment horizontal="center" vertical="top" wrapText="1"/>
    </xf>
    <xf numFmtId="0" fontId="14" fillId="0" borderId="5" xfId="1" applyFont="1" applyFill="1" applyBorder="1" applyAlignment="1">
      <alignment horizontal="right" wrapText="1"/>
    </xf>
    <xf numFmtId="3" fontId="14" fillId="0" borderId="5" xfId="1" applyNumberFormat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right" vertical="top" wrapText="1"/>
    </xf>
    <xf numFmtId="0" fontId="1" fillId="2" borderId="0" xfId="1" applyFill="1"/>
    <xf numFmtId="0" fontId="14" fillId="0" borderId="4" xfId="1" applyFont="1" applyFill="1" applyBorder="1" applyAlignment="1">
      <alignment horizontal="left" vertical="center" wrapText="1"/>
    </xf>
    <xf numFmtId="0" fontId="14" fillId="0" borderId="7" xfId="1" applyFont="1" applyFill="1" applyBorder="1" applyAlignment="1">
      <alignment horizontal="left" vertical="center" wrapText="1"/>
    </xf>
    <xf numFmtId="9" fontId="14" fillId="0" borderId="6" xfId="4" applyFont="1" applyBorder="1" applyAlignment="1">
      <alignment horizontal="center" vertical="center"/>
    </xf>
    <xf numFmtId="9" fontId="14" fillId="0" borderId="9" xfId="4" applyFont="1" applyBorder="1" applyAlignment="1">
      <alignment horizontal="center" vertical="center"/>
    </xf>
    <xf numFmtId="0" fontId="9" fillId="0" borderId="0" xfId="2" applyFont="1" applyAlignment="1">
      <alignment horizontal="center"/>
    </xf>
    <xf numFmtId="0" fontId="8" fillId="0" borderId="0" xfId="3" applyFont="1" applyFill="1" applyAlignment="1">
      <alignment horizontal="center"/>
    </xf>
    <xf numFmtId="9" fontId="14" fillId="0" borderId="6" xfId="4" applyFont="1" applyFill="1" applyBorder="1" applyAlignment="1">
      <alignment horizontal="center" vertical="center"/>
    </xf>
    <xf numFmtId="9" fontId="14" fillId="0" borderId="9" xfId="4" applyFont="1" applyFill="1" applyBorder="1" applyAlignment="1">
      <alignment horizontal="center" vertical="center"/>
    </xf>
  </cellXfs>
  <cellStyles count="5">
    <cellStyle name="Normal" xfId="0" builtinId="0"/>
    <cellStyle name="Normal 2 2" xfId="3" xr:uid="{00000000-0005-0000-0000-000001000000}"/>
    <cellStyle name="Normal 6 3" xfId="1" xr:uid="{00000000-0005-0000-0000-000002000000}"/>
    <cellStyle name="Normal_COMPARATIVO del FORTAMUN 2008" xfId="2" xr:uid="{00000000-0005-0000-0000-000003000000}"/>
    <cellStyle name="Porcentaje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21</xdr:row>
      <xdr:rowOff>0</xdr:rowOff>
    </xdr:from>
    <xdr:to>
      <xdr:col>2</xdr:col>
      <xdr:colOff>1990725</xdr:colOff>
      <xdr:row>21</xdr:row>
      <xdr:rowOff>9525</xdr:rowOff>
    </xdr:to>
    <xdr:cxnSp macro="">
      <xdr:nvCxnSpPr>
        <xdr:cNvPr id="2" name="2 Conector rec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4762500" y="8105775"/>
          <a:ext cx="1371600" cy="9525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476250</xdr:colOff>
      <xdr:row>24</xdr:row>
      <xdr:rowOff>304800</xdr:rowOff>
    </xdr:from>
    <xdr:to>
      <xdr:col>2</xdr:col>
      <xdr:colOff>2428873</xdr:colOff>
      <xdr:row>24</xdr:row>
      <xdr:rowOff>306265</xdr:rowOff>
    </xdr:to>
    <xdr:cxnSp macro="">
      <xdr:nvCxnSpPr>
        <xdr:cNvPr id="3" name="3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619625" y="9515475"/>
          <a:ext cx="1952623" cy="1465"/>
        </a:xfrm>
        <a:prstGeom prst="line">
          <a:avLst/>
        </a:prstGeom>
        <a:noFill/>
        <a:ln w="12700" cap="flat" cmpd="sng" algn="ctr">
          <a:solidFill>
            <a:srgbClr val="1F497D">
              <a:lumMod val="75000"/>
            </a:srgbClr>
          </a:solidFill>
          <a:prstDash val="solid"/>
        </a:ln>
        <a:effectLst/>
      </xdr:spPr>
    </xdr:cxnSp>
    <xdr:clientData/>
  </xdr:twoCellAnchor>
  <xdr:twoCellAnchor>
    <xdr:from>
      <xdr:col>2</xdr:col>
      <xdr:colOff>219075</xdr:colOff>
      <xdr:row>47</xdr:row>
      <xdr:rowOff>0</xdr:rowOff>
    </xdr:from>
    <xdr:to>
      <xdr:col>2</xdr:col>
      <xdr:colOff>2209800</xdr:colOff>
      <xdr:row>47</xdr:row>
      <xdr:rowOff>1</xdr:rowOff>
    </xdr:to>
    <xdr:cxnSp macro="">
      <xdr:nvCxnSpPr>
        <xdr:cNvPr id="4" name="6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4362450" y="17926050"/>
          <a:ext cx="1990725" cy="1"/>
        </a:xfrm>
        <a:prstGeom prst="line">
          <a:avLst/>
        </a:prstGeom>
        <a:noFill/>
        <a:ln w="12700" cap="flat" cmpd="sng" algn="ctr">
          <a:solidFill>
            <a:srgbClr val="1F497D">
              <a:lumMod val="75000"/>
            </a:srgbClr>
          </a:solidFill>
          <a:prstDash val="solid"/>
        </a:ln>
        <a:effectLst/>
      </xdr:spPr>
    </xdr:cxnSp>
    <xdr:clientData/>
  </xdr:twoCellAnchor>
  <xdr:twoCellAnchor>
    <xdr:from>
      <xdr:col>2</xdr:col>
      <xdr:colOff>495300</xdr:colOff>
      <xdr:row>22</xdr:row>
      <xdr:rowOff>361953</xdr:rowOff>
    </xdr:from>
    <xdr:to>
      <xdr:col>2</xdr:col>
      <xdr:colOff>2152650</xdr:colOff>
      <xdr:row>23</xdr:row>
      <xdr:rowOff>0</xdr:rowOff>
    </xdr:to>
    <xdr:cxnSp macro="">
      <xdr:nvCxnSpPr>
        <xdr:cNvPr id="5" name="7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4638675" y="8848728"/>
          <a:ext cx="1657350" cy="9522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409575</xdr:colOff>
      <xdr:row>19</xdr:row>
      <xdr:rowOff>0</xdr:rowOff>
    </xdr:from>
    <xdr:to>
      <xdr:col>2</xdr:col>
      <xdr:colOff>2276473</xdr:colOff>
      <xdr:row>19</xdr:row>
      <xdr:rowOff>1465</xdr:rowOff>
    </xdr:to>
    <xdr:cxnSp macro="">
      <xdr:nvCxnSpPr>
        <xdr:cNvPr id="6" name="8 Conector rec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4552950" y="7429500"/>
          <a:ext cx="1866898" cy="1465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447675</xdr:colOff>
      <xdr:row>33</xdr:row>
      <xdr:rowOff>19050</xdr:rowOff>
    </xdr:from>
    <xdr:to>
      <xdr:col>2</xdr:col>
      <xdr:colOff>2143125</xdr:colOff>
      <xdr:row>33</xdr:row>
      <xdr:rowOff>19051</xdr:rowOff>
    </xdr:to>
    <xdr:cxnSp macro="">
      <xdr:nvCxnSpPr>
        <xdr:cNvPr id="7" name="9 Conector rec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4591050" y="12658725"/>
          <a:ext cx="1695450" cy="1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323852</xdr:colOff>
      <xdr:row>41</xdr:row>
      <xdr:rowOff>8060</xdr:rowOff>
    </xdr:from>
    <xdr:to>
      <xdr:col>2</xdr:col>
      <xdr:colOff>2352675</xdr:colOff>
      <xdr:row>41</xdr:row>
      <xdr:rowOff>9525</xdr:rowOff>
    </xdr:to>
    <xdr:cxnSp macro="">
      <xdr:nvCxnSpPr>
        <xdr:cNvPr id="8" name="1776 Conector rec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4467227" y="15495710"/>
          <a:ext cx="2028823" cy="1465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466725</xdr:colOff>
      <xdr:row>26</xdr:row>
      <xdr:rowOff>485775</xdr:rowOff>
    </xdr:from>
    <xdr:to>
      <xdr:col>2</xdr:col>
      <xdr:colOff>2419348</xdr:colOff>
      <xdr:row>26</xdr:row>
      <xdr:rowOff>487240</xdr:rowOff>
    </xdr:to>
    <xdr:cxnSp macro="">
      <xdr:nvCxnSpPr>
        <xdr:cNvPr id="9" name="1616 Conector rec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4610100" y="10325100"/>
          <a:ext cx="1952623" cy="1465"/>
        </a:xfrm>
        <a:prstGeom prst="line">
          <a:avLst/>
        </a:prstGeom>
        <a:noFill/>
        <a:ln w="12700" cap="flat" cmpd="sng" algn="ctr">
          <a:solidFill>
            <a:srgbClr val="1F497D">
              <a:lumMod val="75000"/>
            </a:srgbClr>
          </a:solidFill>
          <a:prstDash val="solid"/>
        </a:ln>
        <a:effectLst/>
      </xdr:spPr>
    </xdr:cxnSp>
    <xdr:clientData/>
  </xdr:twoCellAnchor>
  <xdr:twoCellAnchor>
    <xdr:from>
      <xdr:col>2</xdr:col>
      <xdr:colOff>365125</xdr:colOff>
      <xdr:row>42</xdr:row>
      <xdr:rowOff>498475</xdr:rowOff>
    </xdr:from>
    <xdr:to>
      <xdr:col>2</xdr:col>
      <xdr:colOff>2336800</xdr:colOff>
      <xdr:row>42</xdr:row>
      <xdr:rowOff>508000</xdr:rowOff>
    </xdr:to>
    <xdr:cxnSp macro="">
      <xdr:nvCxnSpPr>
        <xdr:cNvPr id="12" name="21 Conector rec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4508500" y="16338550"/>
          <a:ext cx="1971675" cy="9525"/>
        </a:xfrm>
        <a:prstGeom prst="line">
          <a:avLst/>
        </a:prstGeom>
        <a:noFill/>
        <a:ln w="12700" cap="flat" cmpd="sng" algn="ctr">
          <a:solidFill>
            <a:srgbClr val="1F497D">
              <a:lumMod val="75000"/>
            </a:srgbClr>
          </a:solidFill>
          <a:prstDash val="solid"/>
        </a:ln>
        <a:effectLst/>
      </xdr:spPr>
    </xdr:cxnSp>
    <xdr:clientData/>
  </xdr:twoCellAnchor>
  <xdr:twoCellAnchor>
    <xdr:from>
      <xdr:col>2</xdr:col>
      <xdr:colOff>371475</xdr:colOff>
      <xdr:row>45</xdr:row>
      <xdr:rowOff>0</xdr:rowOff>
    </xdr:from>
    <xdr:to>
      <xdr:col>2</xdr:col>
      <xdr:colOff>2324100</xdr:colOff>
      <xdr:row>45</xdr:row>
      <xdr:rowOff>9525</xdr:rowOff>
    </xdr:to>
    <xdr:cxnSp macro="">
      <xdr:nvCxnSpPr>
        <xdr:cNvPr id="13" name="22 Conector rec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4514850" y="17154525"/>
          <a:ext cx="1952625" cy="9525"/>
        </a:xfrm>
        <a:prstGeom prst="line">
          <a:avLst/>
        </a:prstGeom>
        <a:noFill/>
        <a:ln w="12700" cap="flat" cmpd="sng" algn="ctr">
          <a:solidFill>
            <a:srgbClr val="1F497D">
              <a:lumMod val="75000"/>
            </a:srgbClr>
          </a:solidFill>
          <a:prstDash val="solid"/>
        </a:ln>
        <a:effectLst/>
      </xdr:spPr>
    </xdr:cxnSp>
    <xdr:clientData/>
  </xdr:twoCellAnchor>
  <xdr:twoCellAnchor>
    <xdr:from>
      <xdr:col>2</xdr:col>
      <xdr:colOff>219075</xdr:colOff>
      <xdr:row>47</xdr:row>
      <xdr:rowOff>0</xdr:rowOff>
    </xdr:from>
    <xdr:to>
      <xdr:col>2</xdr:col>
      <xdr:colOff>2209800</xdr:colOff>
      <xdr:row>47</xdr:row>
      <xdr:rowOff>1</xdr:rowOff>
    </xdr:to>
    <xdr:cxnSp macro="">
      <xdr:nvCxnSpPr>
        <xdr:cNvPr id="14" name="23 Conector rec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4362450" y="17926050"/>
          <a:ext cx="1990725" cy="1"/>
        </a:xfrm>
        <a:prstGeom prst="line">
          <a:avLst/>
        </a:prstGeom>
        <a:noFill/>
        <a:ln w="12700" cap="flat" cmpd="sng" algn="ctr">
          <a:solidFill>
            <a:srgbClr val="1F497D">
              <a:lumMod val="75000"/>
            </a:srgbClr>
          </a:solidFill>
          <a:prstDash val="solid"/>
        </a:ln>
        <a:effectLst/>
      </xdr:spPr>
    </xdr:cxnSp>
    <xdr:clientData/>
  </xdr:twoCellAnchor>
  <xdr:twoCellAnchor>
    <xdr:from>
      <xdr:col>2</xdr:col>
      <xdr:colOff>447675</xdr:colOff>
      <xdr:row>33</xdr:row>
      <xdr:rowOff>19050</xdr:rowOff>
    </xdr:from>
    <xdr:to>
      <xdr:col>2</xdr:col>
      <xdr:colOff>2143125</xdr:colOff>
      <xdr:row>33</xdr:row>
      <xdr:rowOff>19051</xdr:rowOff>
    </xdr:to>
    <xdr:cxnSp macro="">
      <xdr:nvCxnSpPr>
        <xdr:cNvPr id="15" name="26 Conector rec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V="1">
          <a:off x="4591050" y="12658725"/>
          <a:ext cx="1695450" cy="1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323852</xdr:colOff>
      <xdr:row>41</xdr:row>
      <xdr:rowOff>8060</xdr:rowOff>
    </xdr:from>
    <xdr:to>
      <xdr:col>2</xdr:col>
      <xdr:colOff>2352675</xdr:colOff>
      <xdr:row>41</xdr:row>
      <xdr:rowOff>9525</xdr:rowOff>
    </xdr:to>
    <xdr:cxnSp macro="">
      <xdr:nvCxnSpPr>
        <xdr:cNvPr id="16" name="1776 Conector rec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4467227" y="15495710"/>
          <a:ext cx="2028823" cy="1465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371477</xdr:colOff>
      <xdr:row>34</xdr:row>
      <xdr:rowOff>322385</xdr:rowOff>
    </xdr:from>
    <xdr:to>
      <xdr:col>3</xdr:col>
      <xdr:colOff>1209675</xdr:colOff>
      <xdr:row>34</xdr:row>
      <xdr:rowOff>323850</xdr:rowOff>
    </xdr:to>
    <xdr:cxnSp macro="">
      <xdr:nvCxnSpPr>
        <xdr:cNvPr id="17" name="34 Conector rec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7153277" y="13343060"/>
          <a:ext cx="838198" cy="1465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342900</xdr:colOff>
      <xdr:row>25</xdr:row>
      <xdr:rowOff>0</xdr:rowOff>
    </xdr:from>
    <xdr:to>
      <xdr:col>3</xdr:col>
      <xdr:colOff>1114425</xdr:colOff>
      <xdr:row>25</xdr:row>
      <xdr:rowOff>0</xdr:rowOff>
    </xdr:to>
    <xdr:cxnSp macro="">
      <xdr:nvCxnSpPr>
        <xdr:cNvPr id="18" name="36 Conector rec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7124700" y="9525000"/>
          <a:ext cx="771525" cy="0"/>
        </a:xfrm>
        <a:prstGeom prst="line">
          <a:avLst/>
        </a:prstGeom>
        <a:noFill/>
        <a:ln w="12700" cap="flat" cmpd="sng" algn="ctr">
          <a:solidFill>
            <a:srgbClr val="1F497D">
              <a:lumMod val="75000"/>
            </a:srgbClr>
          </a:solidFill>
          <a:prstDash val="solid"/>
        </a:ln>
        <a:effectLst/>
      </xdr:spPr>
    </xdr:cxnSp>
    <xdr:clientData/>
  </xdr:twoCellAnchor>
  <xdr:twoCellAnchor>
    <xdr:from>
      <xdr:col>3</xdr:col>
      <xdr:colOff>361950</xdr:colOff>
      <xdr:row>43</xdr:row>
      <xdr:rowOff>0</xdr:rowOff>
    </xdr:from>
    <xdr:to>
      <xdr:col>3</xdr:col>
      <xdr:colOff>1171575</xdr:colOff>
      <xdr:row>43</xdr:row>
      <xdr:rowOff>9525</xdr:rowOff>
    </xdr:to>
    <xdr:cxnSp macro="">
      <xdr:nvCxnSpPr>
        <xdr:cNvPr id="19" name="37 Conector rec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7143750" y="16373475"/>
          <a:ext cx="809625" cy="9525"/>
        </a:xfrm>
        <a:prstGeom prst="line">
          <a:avLst/>
        </a:prstGeom>
        <a:noFill/>
        <a:ln w="12700" cap="flat" cmpd="sng" algn="ctr">
          <a:solidFill>
            <a:srgbClr val="1F497D">
              <a:lumMod val="75000"/>
            </a:srgbClr>
          </a:solidFill>
          <a:prstDash val="solid"/>
        </a:ln>
        <a:effectLst/>
      </xdr:spPr>
    </xdr:cxnSp>
    <xdr:clientData/>
  </xdr:twoCellAnchor>
  <xdr:twoCellAnchor>
    <xdr:from>
      <xdr:col>3</xdr:col>
      <xdr:colOff>381000</xdr:colOff>
      <xdr:row>44</xdr:row>
      <xdr:rowOff>361950</xdr:rowOff>
    </xdr:from>
    <xdr:to>
      <xdr:col>3</xdr:col>
      <xdr:colOff>1219200</xdr:colOff>
      <xdr:row>44</xdr:row>
      <xdr:rowOff>361950</xdr:rowOff>
    </xdr:to>
    <xdr:cxnSp macro="">
      <xdr:nvCxnSpPr>
        <xdr:cNvPr id="20" name="38 Conector rec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7162800" y="17145000"/>
          <a:ext cx="838200" cy="0"/>
        </a:xfrm>
        <a:prstGeom prst="line">
          <a:avLst/>
        </a:prstGeom>
        <a:noFill/>
        <a:ln w="12700" cap="flat" cmpd="sng" algn="ctr">
          <a:solidFill>
            <a:srgbClr val="1F497D">
              <a:lumMod val="75000"/>
            </a:srgbClr>
          </a:solidFill>
          <a:prstDash val="solid"/>
        </a:ln>
        <a:effectLst/>
      </xdr:spPr>
    </xdr:cxnSp>
    <xdr:clientData/>
  </xdr:twoCellAnchor>
  <xdr:twoCellAnchor>
    <xdr:from>
      <xdr:col>3</xdr:col>
      <xdr:colOff>361950</xdr:colOff>
      <xdr:row>23</xdr:row>
      <xdr:rowOff>0</xdr:rowOff>
    </xdr:from>
    <xdr:to>
      <xdr:col>3</xdr:col>
      <xdr:colOff>1076325</xdr:colOff>
      <xdr:row>23</xdr:row>
      <xdr:rowOff>0</xdr:rowOff>
    </xdr:to>
    <xdr:cxnSp macro="">
      <xdr:nvCxnSpPr>
        <xdr:cNvPr id="21" name="40 Conector rec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7143750" y="8858250"/>
          <a:ext cx="714375" cy="0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381000</xdr:colOff>
      <xdr:row>19</xdr:row>
      <xdr:rowOff>0</xdr:rowOff>
    </xdr:from>
    <xdr:to>
      <xdr:col>3</xdr:col>
      <xdr:colOff>1171575</xdr:colOff>
      <xdr:row>19</xdr:row>
      <xdr:rowOff>9526</xdr:rowOff>
    </xdr:to>
    <xdr:cxnSp macro="">
      <xdr:nvCxnSpPr>
        <xdr:cNvPr id="22" name="41 Conector rec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V="1">
          <a:off x="7162800" y="7429500"/>
          <a:ext cx="790575" cy="9526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</xdr:colOff>
      <xdr:row>33</xdr:row>
      <xdr:rowOff>19050</xdr:rowOff>
    </xdr:from>
    <xdr:to>
      <xdr:col>3</xdr:col>
      <xdr:colOff>1114425</xdr:colOff>
      <xdr:row>33</xdr:row>
      <xdr:rowOff>19052</xdr:rowOff>
    </xdr:to>
    <xdr:cxnSp macro="">
      <xdr:nvCxnSpPr>
        <xdr:cNvPr id="23" name="42 Conector rec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V="1">
          <a:off x="7086600" y="12658725"/>
          <a:ext cx="809625" cy="2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400050</xdr:colOff>
      <xdr:row>37</xdr:row>
      <xdr:rowOff>0</xdr:rowOff>
    </xdr:from>
    <xdr:to>
      <xdr:col>3</xdr:col>
      <xdr:colOff>1162050</xdr:colOff>
      <xdr:row>37</xdr:row>
      <xdr:rowOff>9525</xdr:rowOff>
    </xdr:to>
    <xdr:cxnSp macro="">
      <xdr:nvCxnSpPr>
        <xdr:cNvPr id="24" name="11 Conector rec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V="1">
          <a:off x="7181850" y="14116050"/>
          <a:ext cx="762000" cy="9525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333377</xdr:colOff>
      <xdr:row>40</xdr:row>
      <xdr:rowOff>284285</xdr:rowOff>
    </xdr:from>
    <xdr:to>
      <xdr:col>3</xdr:col>
      <xdr:colOff>1152525</xdr:colOff>
      <xdr:row>40</xdr:row>
      <xdr:rowOff>285750</xdr:rowOff>
    </xdr:to>
    <xdr:cxnSp macro="">
      <xdr:nvCxnSpPr>
        <xdr:cNvPr id="25" name="1776 Conector rec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7115177" y="15448085"/>
          <a:ext cx="819148" cy="1465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361952</xdr:colOff>
      <xdr:row>38</xdr:row>
      <xdr:rowOff>350960</xdr:rowOff>
    </xdr:from>
    <xdr:to>
      <xdr:col>3</xdr:col>
      <xdr:colOff>1143000</xdr:colOff>
      <xdr:row>38</xdr:row>
      <xdr:rowOff>352425</xdr:rowOff>
    </xdr:to>
    <xdr:cxnSp macro="">
      <xdr:nvCxnSpPr>
        <xdr:cNvPr id="26" name="11 Conector rec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7143752" y="14790860"/>
          <a:ext cx="781048" cy="1465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381000</xdr:colOff>
      <xdr:row>29</xdr:row>
      <xdr:rowOff>9525</xdr:rowOff>
    </xdr:from>
    <xdr:to>
      <xdr:col>3</xdr:col>
      <xdr:colOff>1114425</xdr:colOff>
      <xdr:row>29</xdr:row>
      <xdr:rowOff>9525</xdr:rowOff>
    </xdr:to>
    <xdr:cxnSp macro="">
      <xdr:nvCxnSpPr>
        <xdr:cNvPr id="27" name="1616 Conector rec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7162800" y="11277600"/>
          <a:ext cx="733425" cy="0"/>
        </a:xfrm>
        <a:prstGeom prst="line">
          <a:avLst/>
        </a:prstGeom>
        <a:noFill/>
        <a:ln w="12700" cap="flat" cmpd="sng" algn="ctr">
          <a:solidFill>
            <a:srgbClr val="1F497D">
              <a:lumMod val="75000"/>
            </a:srgbClr>
          </a:solidFill>
          <a:prstDash val="solid"/>
        </a:ln>
        <a:effectLst/>
      </xdr:spPr>
    </xdr:cxnSp>
    <xdr:clientData/>
  </xdr:twoCellAnchor>
  <xdr:twoCellAnchor>
    <xdr:from>
      <xdr:col>3</xdr:col>
      <xdr:colOff>304800</xdr:colOff>
      <xdr:row>27</xdr:row>
      <xdr:rowOff>0</xdr:rowOff>
    </xdr:from>
    <xdr:to>
      <xdr:col>3</xdr:col>
      <xdr:colOff>1133475</xdr:colOff>
      <xdr:row>27</xdr:row>
      <xdr:rowOff>9525</xdr:rowOff>
    </xdr:to>
    <xdr:cxnSp macro="">
      <xdr:nvCxnSpPr>
        <xdr:cNvPr id="28" name="1616 Conector rec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7086600" y="10344150"/>
          <a:ext cx="828675" cy="9525"/>
        </a:xfrm>
        <a:prstGeom prst="line">
          <a:avLst/>
        </a:prstGeom>
        <a:noFill/>
        <a:ln w="12700" cap="flat" cmpd="sng" algn="ctr">
          <a:solidFill>
            <a:srgbClr val="1F497D">
              <a:lumMod val="75000"/>
            </a:srgbClr>
          </a:solidFill>
          <a:prstDash val="solid"/>
        </a:ln>
        <a:effectLst/>
      </xdr:spPr>
    </xdr:cxnSp>
    <xdr:clientData/>
  </xdr:twoCellAnchor>
  <xdr:twoCellAnchor>
    <xdr:from>
      <xdr:col>3</xdr:col>
      <xdr:colOff>381000</xdr:colOff>
      <xdr:row>21</xdr:row>
      <xdr:rowOff>0</xdr:rowOff>
    </xdr:from>
    <xdr:to>
      <xdr:col>3</xdr:col>
      <xdr:colOff>1171575</xdr:colOff>
      <xdr:row>21</xdr:row>
      <xdr:rowOff>9526</xdr:rowOff>
    </xdr:to>
    <xdr:cxnSp macro="">
      <xdr:nvCxnSpPr>
        <xdr:cNvPr id="29" name="92 Conector rec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 flipV="1">
          <a:off x="7162800" y="8105775"/>
          <a:ext cx="790575" cy="9526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409575</xdr:colOff>
      <xdr:row>29</xdr:row>
      <xdr:rowOff>0</xdr:rowOff>
    </xdr:from>
    <xdr:to>
      <xdr:col>2</xdr:col>
      <xdr:colOff>2276473</xdr:colOff>
      <xdr:row>29</xdr:row>
      <xdr:rowOff>1465</xdr:rowOff>
    </xdr:to>
    <xdr:cxnSp macro="">
      <xdr:nvCxnSpPr>
        <xdr:cNvPr id="30" name="102 Conector rec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4552950" y="11268075"/>
          <a:ext cx="1866898" cy="1465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409575</xdr:colOff>
      <xdr:row>35</xdr:row>
      <xdr:rowOff>0</xdr:rowOff>
    </xdr:from>
    <xdr:to>
      <xdr:col>2</xdr:col>
      <xdr:colOff>2276473</xdr:colOff>
      <xdr:row>35</xdr:row>
      <xdr:rowOff>1465</xdr:rowOff>
    </xdr:to>
    <xdr:cxnSp macro="">
      <xdr:nvCxnSpPr>
        <xdr:cNvPr id="31" name="108 Conector rec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4552950" y="13382625"/>
          <a:ext cx="1866898" cy="1465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409575</xdr:colOff>
      <xdr:row>35</xdr:row>
      <xdr:rowOff>0</xdr:rowOff>
    </xdr:from>
    <xdr:to>
      <xdr:col>2</xdr:col>
      <xdr:colOff>2276473</xdr:colOff>
      <xdr:row>35</xdr:row>
      <xdr:rowOff>1465</xdr:rowOff>
    </xdr:to>
    <xdr:cxnSp macro="">
      <xdr:nvCxnSpPr>
        <xdr:cNvPr id="32" name="109 Conector rec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4552950" y="13382625"/>
          <a:ext cx="1866898" cy="1465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409575</xdr:colOff>
      <xdr:row>37</xdr:row>
      <xdr:rowOff>0</xdr:rowOff>
    </xdr:from>
    <xdr:to>
      <xdr:col>2</xdr:col>
      <xdr:colOff>2276473</xdr:colOff>
      <xdr:row>37</xdr:row>
      <xdr:rowOff>1465</xdr:rowOff>
    </xdr:to>
    <xdr:cxnSp macro="">
      <xdr:nvCxnSpPr>
        <xdr:cNvPr id="33" name="111 Conector rec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4552950" y="14116050"/>
          <a:ext cx="1866898" cy="1465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409575</xdr:colOff>
      <xdr:row>37</xdr:row>
      <xdr:rowOff>0</xdr:rowOff>
    </xdr:from>
    <xdr:to>
      <xdr:col>2</xdr:col>
      <xdr:colOff>2276473</xdr:colOff>
      <xdr:row>37</xdr:row>
      <xdr:rowOff>1465</xdr:rowOff>
    </xdr:to>
    <xdr:cxnSp macro="">
      <xdr:nvCxnSpPr>
        <xdr:cNvPr id="34" name="112 Conector rec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4552950" y="14116050"/>
          <a:ext cx="1866898" cy="1465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409575</xdr:colOff>
      <xdr:row>39</xdr:row>
      <xdr:rowOff>0</xdr:rowOff>
    </xdr:from>
    <xdr:to>
      <xdr:col>2</xdr:col>
      <xdr:colOff>2276473</xdr:colOff>
      <xdr:row>39</xdr:row>
      <xdr:rowOff>1465</xdr:rowOff>
    </xdr:to>
    <xdr:cxnSp macro="">
      <xdr:nvCxnSpPr>
        <xdr:cNvPr id="35" name="114 Conector rec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4552950" y="14830425"/>
          <a:ext cx="1866898" cy="1465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409575</xdr:colOff>
      <xdr:row>39</xdr:row>
      <xdr:rowOff>0</xdr:rowOff>
    </xdr:from>
    <xdr:to>
      <xdr:col>2</xdr:col>
      <xdr:colOff>2276473</xdr:colOff>
      <xdr:row>39</xdr:row>
      <xdr:rowOff>1465</xdr:rowOff>
    </xdr:to>
    <xdr:cxnSp macro="">
      <xdr:nvCxnSpPr>
        <xdr:cNvPr id="36" name="115 Conector rec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4552950" y="14830425"/>
          <a:ext cx="1866898" cy="1465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409575</xdr:colOff>
      <xdr:row>47</xdr:row>
      <xdr:rowOff>0</xdr:rowOff>
    </xdr:from>
    <xdr:to>
      <xdr:col>2</xdr:col>
      <xdr:colOff>2276473</xdr:colOff>
      <xdr:row>47</xdr:row>
      <xdr:rowOff>1465</xdr:rowOff>
    </xdr:to>
    <xdr:cxnSp macro="">
      <xdr:nvCxnSpPr>
        <xdr:cNvPr id="37" name="126 Conector rec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4552950" y="17926050"/>
          <a:ext cx="1866898" cy="1465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381000</xdr:colOff>
      <xdr:row>47</xdr:row>
      <xdr:rowOff>0</xdr:rowOff>
    </xdr:from>
    <xdr:to>
      <xdr:col>3</xdr:col>
      <xdr:colOff>1171575</xdr:colOff>
      <xdr:row>47</xdr:row>
      <xdr:rowOff>9526</xdr:rowOff>
    </xdr:to>
    <xdr:cxnSp macro="">
      <xdr:nvCxnSpPr>
        <xdr:cNvPr id="38" name="128 Conector rec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V="1">
          <a:off x="7162800" y="17926050"/>
          <a:ext cx="790575" cy="9526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409575</xdr:colOff>
      <xdr:row>49</xdr:row>
      <xdr:rowOff>0</xdr:rowOff>
    </xdr:from>
    <xdr:to>
      <xdr:col>2</xdr:col>
      <xdr:colOff>2276473</xdr:colOff>
      <xdr:row>49</xdr:row>
      <xdr:rowOff>1465</xdr:rowOff>
    </xdr:to>
    <xdr:cxnSp macro="">
      <xdr:nvCxnSpPr>
        <xdr:cNvPr id="39" name="129 Conector rect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4552950" y="18630900"/>
          <a:ext cx="1866898" cy="1465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409575</xdr:colOff>
      <xdr:row>49</xdr:row>
      <xdr:rowOff>0</xdr:rowOff>
    </xdr:from>
    <xdr:to>
      <xdr:col>2</xdr:col>
      <xdr:colOff>2276473</xdr:colOff>
      <xdr:row>49</xdr:row>
      <xdr:rowOff>1465</xdr:rowOff>
    </xdr:to>
    <xdr:cxnSp macro="">
      <xdr:nvCxnSpPr>
        <xdr:cNvPr id="40" name="130 Conector rect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4552950" y="18630900"/>
          <a:ext cx="1866898" cy="1465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381000</xdr:colOff>
      <xdr:row>49</xdr:row>
      <xdr:rowOff>0</xdr:rowOff>
    </xdr:from>
    <xdr:to>
      <xdr:col>3</xdr:col>
      <xdr:colOff>1171575</xdr:colOff>
      <xdr:row>49</xdr:row>
      <xdr:rowOff>9526</xdr:rowOff>
    </xdr:to>
    <xdr:cxnSp macro="">
      <xdr:nvCxnSpPr>
        <xdr:cNvPr id="41" name="131 Conector rect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 flipV="1">
          <a:off x="7162800" y="18630900"/>
          <a:ext cx="790575" cy="9526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409575</xdr:colOff>
      <xdr:row>7</xdr:row>
      <xdr:rowOff>0</xdr:rowOff>
    </xdr:from>
    <xdr:to>
      <xdr:col>2</xdr:col>
      <xdr:colOff>2276473</xdr:colOff>
      <xdr:row>7</xdr:row>
      <xdr:rowOff>1465</xdr:rowOff>
    </xdr:to>
    <xdr:cxnSp macro="">
      <xdr:nvCxnSpPr>
        <xdr:cNvPr id="42" name="72 Conector rect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4552950" y="1838325"/>
          <a:ext cx="1866898" cy="1465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409575</xdr:colOff>
      <xdr:row>7</xdr:row>
      <xdr:rowOff>0</xdr:rowOff>
    </xdr:from>
    <xdr:to>
      <xdr:col>2</xdr:col>
      <xdr:colOff>2276473</xdr:colOff>
      <xdr:row>7</xdr:row>
      <xdr:rowOff>1465</xdr:rowOff>
    </xdr:to>
    <xdr:cxnSp macro="">
      <xdr:nvCxnSpPr>
        <xdr:cNvPr id="43" name="73 Conector rect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4552950" y="1838325"/>
          <a:ext cx="1866898" cy="1465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381000</xdr:colOff>
      <xdr:row>7</xdr:row>
      <xdr:rowOff>0</xdr:rowOff>
    </xdr:from>
    <xdr:to>
      <xdr:col>3</xdr:col>
      <xdr:colOff>1171575</xdr:colOff>
      <xdr:row>7</xdr:row>
      <xdr:rowOff>9526</xdr:rowOff>
    </xdr:to>
    <xdr:cxnSp macro="">
      <xdr:nvCxnSpPr>
        <xdr:cNvPr id="44" name="74 Conector rect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 flipV="1">
          <a:off x="7162800" y="1838325"/>
          <a:ext cx="790575" cy="9526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409575</xdr:colOff>
      <xdr:row>9</xdr:row>
      <xdr:rowOff>0</xdr:rowOff>
    </xdr:from>
    <xdr:to>
      <xdr:col>2</xdr:col>
      <xdr:colOff>2276473</xdr:colOff>
      <xdr:row>9</xdr:row>
      <xdr:rowOff>1465</xdr:rowOff>
    </xdr:to>
    <xdr:cxnSp macro="">
      <xdr:nvCxnSpPr>
        <xdr:cNvPr id="45" name="75 Conector rect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4552950" y="2762250"/>
          <a:ext cx="1866898" cy="1465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409575</xdr:colOff>
      <xdr:row>9</xdr:row>
      <xdr:rowOff>0</xdr:rowOff>
    </xdr:from>
    <xdr:to>
      <xdr:col>2</xdr:col>
      <xdr:colOff>2276473</xdr:colOff>
      <xdr:row>9</xdr:row>
      <xdr:rowOff>1465</xdr:rowOff>
    </xdr:to>
    <xdr:cxnSp macro="">
      <xdr:nvCxnSpPr>
        <xdr:cNvPr id="46" name="76 Conector rect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4552950" y="2762250"/>
          <a:ext cx="1866898" cy="1465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381000</xdr:colOff>
      <xdr:row>9</xdr:row>
      <xdr:rowOff>0</xdr:rowOff>
    </xdr:from>
    <xdr:to>
      <xdr:col>3</xdr:col>
      <xdr:colOff>1171575</xdr:colOff>
      <xdr:row>9</xdr:row>
      <xdr:rowOff>9526</xdr:rowOff>
    </xdr:to>
    <xdr:cxnSp macro="">
      <xdr:nvCxnSpPr>
        <xdr:cNvPr id="47" name="77 Conector rect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 flipV="1">
          <a:off x="7162800" y="2762250"/>
          <a:ext cx="790575" cy="9526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409575</xdr:colOff>
      <xdr:row>11</xdr:row>
      <xdr:rowOff>0</xdr:rowOff>
    </xdr:from>
    <xdr:to>
      <xdr:col>2</xdr:col>
      <xdr:colOff>2276473</xdr:colOff>
      <xdr:row>11</xdr:row>
      <xdr:rowOff>1465</xdr:rowOff>
    </xdr:to>
    <xdr:cxnSp macro="">
      <xdr:nvCxnSpPr>
        <xdr:cNvPr id="48" name="78 Conector rect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4552950" y="3943350"/>
          <a:ext cx="1866898" cy="1465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409575</xdr:colOff>
      <xdr:row>11</xdr:row>
      <xdr:rowOff>0</xdr:rowOff>
    </xdr:from>
    <xdr:to>
      <xdr:col>2</xdr:col>
      <xdr:colOff>2276473</xdr:colOff>
      <xdr:row>11</xdr:row>
      <xdr:rowOff>1465</xdr:rowOff>
    </xdr:to>
    <xdr:cxnSp macro="">
      <xdr:nvCxnSpPr>
        <xdr:cNvPr id="49" name="79 Conector rect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4552950" y="3943350"/>
          <a:ext cx="1866898" cy="1465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381000</xdr:colOff>
      <xdr:row>11</xdr:row>
      <xdr:rowOff>0</xdr:rowOff>
    </xdr:from>
    <xdr:to>
      <xdr:col>3</xdr:col>
      <xdr:colOff>1171575</xdr:colOff>
      <xdr:row>11</xdr:row>
      <xdr:rowOff>9526</xdr:rowOff>
    </xdr:to>
    <xdr:cxnSp macro="">
      <xdr:nvCxnSpPr>
        <xdr:cNvPr id="50" name="80 Conector rect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 flipV="1">
          <a:off x="7162800" y="3943350"/>
          <a:ext cx="790575" cy="9526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409575</xdr:colOff>
      <xdr:row>13</xdr:row>
      <xdr:rowOff>0</xdr:rowOff>
    </xdr:from>
    <xdr:to>
      <xdr:col>2</xdr:col>
      <xdr:colOff>2276473</xdr:colOff>
      <xdr:row>13</xdr:row>
      <xdr:rowOff>1465</xdr:rowOff>
    </xdr:to>
    <xdr:cxnSp macro="">
      <xdr:nvCxnSpPr>
        <xdr:cNvPr id="51" name="81 Conector rect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4552950" y="5038725"/>
          <a:ext cx="1866898" cy="1465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409575</xdr:colOff>
      <xdr:row>13</xdr:row>
      <xdr:rowOff>0</xdr:rowOff>
    </xdr:from>
    <xdr:to>
      <xdr:col>2</xdr:col>
      <xdr:colOff>2276473</xdr:colOff>
      <xdr:row>13</xdr:row>
      <xdr:rowOff>1465</xdr:rowOff>
    </xdr:to>
    <xdr:cxnSp macro="">
      <xdr:nvCxnSpPr>
        <xdr:cNvPr id="52" name="82 Conector rect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4552950" y="5038725"/>
          <a:ext cx="1866898" cy="1465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381000</xdr:colOff>
      <xdr:row>13</xdr:row>
      <xdr:rowOff>0</xdr:rowOff>
    </xdr:from>
    <xdr:to>
      <xdr:col>3</xdr:col>
      <xdr:colOff>1171575</xdr:colOff>
      <xdr:row>13</xdr:row>
      <xdr:rowOff>9526</xdr:rowOff>
    </xdr:to>
    <xdr:cxnSp macro="">
      <xdr:nvCxnSpPr>
        <xdr:cNvPr id="53" name="83 Conector rect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 flipV="1">
          <a:off x="7162800" y="5038725"/>
          <a:ext cx="790575" cy="9526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409575</xdr:colOff>
      <xdr:row>15</xdr:row>
      <xdr:rowOff>0</xdr:rowOff>
    </xdr:from>
    <xdr:to>
      <xdr:col>2</xdr:col>
      <xdr:colOff>2276473</xdr:colOff>
      <xdr:row>15</xdr:row>
      <xdr:rowOff>1465</xdr:rowOff>
    </xdr:to>
    <xdr:cxnSp macro="">
      <xdr:nvCxnSpPr>
        <xdr:cNvPr id="54" name="84 Conector rect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>
        <a:xfrm>
          <a:off x="4552950" y="5981700"/>
          <a:ext cx="1866898" cy="1465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409575</xdr:colOff>
      <xdr:row>15</xdr:row>
      <xdr:rowOff>0</xdr:rowOff>
    </xdr:from>
    <xdr:to>
      <xdr:col>2</xdr:col>
      <xdr:colOff>2276473</xdr:colOff>
      <xdr:row>15</xdr:row>
      <xdr:rowOff>1465</xdr:rowOff>
    </xdr:to>
    <xdr:cxnSp macro="">
      <xdr:nvCxnSpPr>
        <xdr:cNvPr id="55" name="85 Conector rect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>
          <a:off x="4552950" y="5981700"/>
          <a:ext cx="1866898" cy="1465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404813</xdr:colOff>
      <xdr:row>14</xdr:row>
      <xdr:rowOff>333375</xdr:rowOff>
    </xdr:from>
    <xdr:to>
      <xdr:col>3</xdr:col>
      <xdr:colOff>1195388</xdr:colOff>
      <xdr:row>15</xdr:row>
      <xdr:rowOff>1588</xdr:rowOff>
    </xdr:to>
    <xdr:cxnSp macro="">
      <xdr:nvCxnSpPr>
        <xdr:cNvPr id="56" name="86 Conector rect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/>
      </xdr:nvCxnSpPr>
      <xdr:spPr>
        <a:xfrm flipV="1">
          <a:off x="7186613" y="5972175"/>
          <a:ext cx="790575" cy="11113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409575</xdr:colOff>
      <xdr:row>17</xdr:row>
      <xdr:rowOff>0</xdr:rowOff>
    </xdr:from>
    <xdr:to>
      <xdr:col>2</xdr:col>
      <xdr:colOff>2276473</xdr:colOff>
      <xdr:row>17</xdr:row>
      <xdr:rowOff>1465</xdr:rowOff>
    </xdr:to>
    <xdr:cxnSp macro="">
      <xdr:nvCxnSpPr>
        <xdr:cNvPr id="57" name="87 Conector rect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>
        <a:xfrm>
          <a:off x="4552950" y="6600825"/>
          <a:ext cx="1866898" cy="1465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409575</xdr:colOff>
      <xdr:row>17</xdr:row>
      <xdr:rowOff>0</xdr:rowOff>
    </xdr:from>
    <xdr:to>
      <xdr:col>2</xdr:col>
      <xdr:colOff>2276473</xdr:colOff>
      <xdr:row>17</xdr:row>
      <xdr:rowOff>1465</xdr:rowOff>
    </xdr:to>
    <xdr:cxnSp macro="">
      <xdr:nvCxnSpPr>
        <xdr:cNvPr id="58" name="88 Conector rect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>
          <a:off x="4552950" y="6600825"/>
          <a:ext cx="1866898" cy="1465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381000</xdr:colOff>
      <xdr:row>17</xdr:row>
      <xdr:rowOff>0</xdr:rowOff>
    </xdr:from>
    <xdr:to>
      <xdr:col>3</xdr:col>
      <xdr:colOff>1171575</xdr:colOff>
      <xdr:row>17</xdr:row>
      <xdr:rowOff>9526</xdr:rowOff>
    </xdr:to>
    <xdr:cxnSp macro="">
      <xdr:nvCxnSpPr>
        <xdr:cNvPr id="59" name="89 Conector rect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/>
      </xdr:nvCxnSpPr>
      <xdr:spPr>
        <a:xfrm flipV="1">
          <a:off x="7162800" y="6600825"/>
          <a:ext cx="790575" cy="9526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323852</xdr:colOff>
      <xdr:row>31</xdr:row>
      <xdr:rowOff>8060</xdr:rowOff>
    </xdr:from>
    <xdr:to>
      <xdr:col>2</xdr:col>
      <xdr:colOff>2352675</xdr:colOff>
      <xdr:row>31</xdr:row>
      <xdr:rowOff>9525</xdr:rowOff>
    </xdr:to>
    <xdr:cxnSp macro="">
      <xdr:nvCxnSpPr>
        <xdr:cNvPr id="60" name="1776 Conector rect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>
          <a:off x="4467227" y="11980985"/>
          <a:ext cx="2028823" cy="1465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323852</xdr:colOff>
      <xdr:row>31</xdr:row>
      <xdr:rowOff>8060</xdr:rowOff>
    </xdr:from>
    <xdr:to>
      <xdr:col>2</xdr:col>
      <xdr:colOff>2352675</xdr:colOff>
      <xdr:row>31</xdr:row>
      <xdr:rowOff>9525</xdr:rowOff>
    </xdr:to>
    <xdr:cxnSp macro="">
      <xdr:nvCxnSpPr>
        <xdr:cNvPr id="61" name="1776 Conector rect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CxnSpPr/>
      </xdr:nvCxnSpPr>
      <xdr:spPr>
        <a:xfrm>
          <a:off x="4467227" y="11980985"/>
          <a:ext cx="2028823" cy="1465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349252</xdr:colOff>
      <xdr:row>31</xdr:row>
      <xdr:rowOff>14410</xdr:rowOff>
    </xdr:from>
    <xdr:to>
      <xdr:col>3</xdr:col>
      <xdr:colOff>1168400</xdr:colOff>
      <xdr:row>31</xdr:row>
      <xdr:rowOff>15875</xdr:rowOff>
    </xdr:to>
    <xdr:cxnSp macro="">
      <xdr:nvCxnSpPr>
        <xdr:cNvPr id="62" name="1776 Conector rect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CxnSpPr/>
      </xdr:nvCxnSpPr>
      <xdr:spPr>
        <a:xfrm>
          <a:off x="7131052" y="11987335"/>
          <a:ext cx="819148" cy="1465"/>
        </a:xfrm>
        <a:prstGeom prst="line">
          <a:avLst/>
        </a:prstGeom>
        <a:ln w="12700">
          <a:solidFill>
            <a:schemeClr val="tx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F50"/>
  <sheetViews>
    <sheetView showGridLines="0" tabSelected="1" zoomScale="120" zoomScaleNormal="120" zoomScaleSheetLayoutView="100" workbookViewId="0">
      <selection activeCell="H10" sqref="H10"/>
    </sheetView>
  </sheetViews>
  <sheetFormatPr baseColWidth="10" defaultRowHeight="15" x14ac:dyDescent="0.25"/>
  <cols>
    <col min="1" max="1" width="34.42578125" style="1" customWidth="1"/>
    <col min="2" max="2" width="27.7109375" style="1" customWidth="1"/>
    <col min="3" max="3" width="39.5703125" style="1" customWidth="1"/>
    <col min="4" max="4" width="21.7109375" style="1" customWidth="1"/>
    <col min="5" max="5" width="15" style="1" customWidth="1"/>
    <col min="6" max="16384" width="11.42578125" style="1"/>
  </cols>
  <sheetData>
    <row r="1" spans="1:6" x14ac:dyDescent="0.25">
      <c r="B1" s="2"/>
      <c r="C1" s="2"/>
      <c r="D1" s="2"/>
      <c r="E1" s="3"/>
      <c r="F1" s="4"/>
    </row>
    <row r="2" spans="1:6" ht="18" x14ac:dyDescent="0.25">
      <c r="B2" s="5"/>
      <c r="C2" s="6"/>
      <c r="D2" s="6"/>
      <c r="E2" s="6"/>
      <c r="F2" s="7"/>
    </row>
    <row r="3" spans="1:6" ht="15.75" customHeight="1" x14ac:dyDescent="0.25">
      <c r="A3" s="26" t="s">
        <v>0</v>
      </c>
      <c r="B3" s="26"/>
      <c r="C3" s="26"/>
      <c r="D3" s="26"/>
      <c r="E3" s="26"/>
      <c r="F3" s="8"/>
    </row>
    <row r="4" spans="1:6" ht="18" customHeight="1" x14ac:dyDescent="0.25">
      <c r="A4" s="27" t="s">
        <v>1</v>
      </c>
      <c r="B4" s="27"/>
      <c r="C4" s="27"/>
      <c r="D4" s="27"/>
      <c r="E4" s="27"/>
      <c r="F4" s="9"/>
    </row>
    <row r="5" spans="1:6" ht="12.75" customHeight="1" x14ac:dyDescent="0.25">
      <c r="B5" s="10"/>
      <c r="C5" s="10"/>
      <c r="D5" s="10"/>
      <c r="E5" s="10"/>
    </row>
    <row r="6" spans="1:6" ht="30" x14ac:dyDescent="0.25">
      <c r="A6" s="11" t="s">
        <v>2</v>
      </c>
      <c r="B6" s="12" t="s">
        <v>3</v>
      </c>
      <c r="C6" s="13" t="s">
        <v>4</v>
      </c>
      <c r="D6" s="13" t="s">
        <v>4</v>
      </c>
      <c r="E6" s="13" t="s">
        <v>5</v>
      </c>
    </row>
    <row r="7" spans="1:6" ht="35.25" customHeight="1" x14ac:dyDescent="0.25">
      <c r="A7" s="22" t="s">
        <v>6</v>
      </c>
      <c r="B7" s="22" t="s">
        <v>7</v>
      </c>
      <c r="C7" s="14" t="s">
        <v>8</v>
      </c>
      <c r="D7" s="15">
        <v>20907</v>
      </c>
      <c r="E7" s="24">
        <f t="shared" ref="E7" si="0">D7/D8</f>
        <v>0.70952962736713499</v>
      </c>
    </row>
    <row r="8" spans="1:6" ht="33.75" customHeight="1" x14ac:dyDescent="0.25">
      <c r="A8" s="23"/>
      <c r="B8" s="23"/>
      <c r="C8" s="16" t="s">
        <v>9</v>
      </c>
      <c r="D8" s="17">
        <v>29466</v>
      </c>
      <c r="E8" s="25"/>
    </row>
    <row r="9" spans="1:6" ht="47.25" customHeight="1" x14ac:dyDescent="0.25">
      <c r="A9" s="22" t="s">
        <v>10</v>
      </c>
      <c r="B9" s="22" t="s">
        <v>11</v>
      </c>
      <c r="C9" s="14" t="s">
        <v>12</v>
      </c>
      <c r="D9" s="15">
        <v>20907</v>
      </c>
      <c r="E9" s="24">
        <f t="shared" ref="E9" si="1">D9/D10</f>
        <v>0.70952962736713499</v>
      </c>
    </row>
    <row r="10" spans="1:6" ht="42" customHeight="1" x14ac:dyDescent="0.25">
      <c r="A10" s="23"/>
      <c r="B10" s="23"/>
      <c r="C10" s="16" t="s">
        <v>13</v>
      </c>
      <c r="D10" s="17">
        <v>29466</v>
      </c>
      <c r="E10" s="25"/>
    </row>
    <row r="11" spans="1:6" ht="54" customHeight="1" x14ac:dyDescent="0.25">
      <c r="A11" s="22" t="s">
        <v>91</v>
      </c>
      <c r="B11" s="22" t="s">
        <v>88</v>
      </c>
      <c r="C11" s="14" t="s">
        <v>89</v>
      </c>
      <c r="D11" s="15">
        <v>18187</v>
      </c>
      <c r="E11" s="24">
        <f t="shared" ref="E11" si="2">D11/D12</f>
        <v>0.69010396903695836</v>
      </c>
    </row>
    <row r="12" spans="1:6" ht="54" customHeight="1" x14ac:dyDescent="0.25">
      <c r="A12" s="23"/>
      <c r="B12" s="23"/>
      <c r="C12" s="16" t="s">
        <v>90</v>
      </c>
      <c r="D12" s="17">
        <v>26354</v>
      </c>
      <c r="E12" s="25"/>
    </row>
    <row r="13" spans="1:6" ht="47.25" customHeight="1" x14ac:dyDescent="0.25">
      <c r="A13" s="22" t="s">
        <v>14</v>
      </c>
      <c r="B13" s="22" t="s">
        <v>15</v>
      </c>
      <c r="C13" s="14" t="s">
        <v>16</v>
      </c>
      <c r="D13" s="15">
        <v>2345</v>
      </c>
      <c r="E13" s="24">
        <f t="shared" ref="E13" si="3">D13/D14</f>
        <v>0.99533106960950768</v>
      </c>
    </row>
    <row r="14" spans="1:6" ht="47.25" customHeight="1" x14ac:dyDescent="0.25">
      <c r="A14" s="23"/>
      <c r="B14" s="23"/>
      <c r="C14" s="16" t="s">
        <v>17</v>
      </c>
      <c r="D14" s="17">
        <v>2356</v>
      </c>
      <c r="E14" s="25"/>
    </row>
    <row r="15" spans="1:6" ht="27" customHeight="1" x14ac:dyDescent="0.25">
      <c r="A15" s="22" t="s">
        <v>18</v>
      </c>
      <c r="B15" s="22" t="s">
        <v>19</v>
      </c>
      <c r="C15" s="14" t="s">
        <v>20</v>
      </c>
      <c r="D15" s="15">
        <v>375</v>
      </c>
      <c r="E15" s="28">
        <f t="shared" ref="E15" si="4">D15/D16</f>
        <v>0.49603174603174605</v>
      </c>
    </row>
    <row r="16" spans="1:6" ht="24" x14ac:dyDescent="0.25">
      <c r="A16" s="23"/>
      <c r="B16" s="23"/>
      <c r="C16" s="16" t="s">
        <v>21</v>
      </c>
      <c r="D16" s="17">
        <v>756</v>
      </c>
      <c r="E16" s="29"/>
    </row>
    <row r="17" spans="1:6" ht="24.75" x14ac:dyDescent="0.25">
      <c r="A17" s="22" t="s">
        <v>22</v>
      </c>
      <c r="B17" s="22" t="s">
        <v>23</v>
      </c>
      <c r="C17" s="14" t="s">
        <v>24</v>
      </c>
      <c r="D17" s="15">
        <v>48</v>
      </c>
      <c r="E17" s="24">
        <f t="shared" ref="E17" si="5">D17/D18</f>
        <v>1</v>
      </c>
    </row>
    <row r="18" spans="1:6" ht="33.75" customHeight="1" x14ac:dyDescent="0.25">
      <c r="A18" s="23"/>
      <c r="B18" s="23"/>
      <c r="C18" s="16" t="s">
        <v>25</v>
      </c>
      <c r="D18" s="17">
        <v>48</v>
      </c>
      <c r="E18" s="25"/>
    </row>
    <row r="19" spans="1:6" ht="31.5" customHeight="1" x14ac:dyDescent="0.25">
      <c r="A19" s="22" t="s">
        <v>26</v>
      </c>
      <c r="B19" s="22" t="s">
        <v>27</v>
      </c>
      <c r="C19" s="18" t="s">
        <v>28</v>
      </c>
      <c r="D19" s="19">
        <v>3138</v>
      </c>
      <c r="E19" s="24">
        <f>D19/D20</f>
        <v>0.72104779411764708</v>
      </c>
    </row>
    <row r="20" spans="1:6" ht="37.5" customHeight="1" x14ac:dyDescent="0.25">
      <c r="A20" s="23"/>
      <c r="B20" s="23"/>
      <c r="C20" s="20" t="s">
        <v>29</v>
      </c>
      <c r="D20" s="17">
        <v>4352</v>
      </c>
      <c r="E20" s="25"/>
    </row>
    <row r="21" spans="1:6" ht="24.75" customHeight="1" x14ac:dyDescent="0.25">
      <c r="A21" s="22" t="s">
        <v>30</v>
      </c>
      <c r="B21" s="22" t="s">
        <v>31</v>
      </c>
      <c r="C21" s="14" t="s">
        <v>32</v>
      </c>
      <c r="D21" s="15">
        <v>10392</v>
      </c>
      <c r="E21" s="24">
        <f t="shared" ref="E21" si="6">D21/D22</f>
        <v>0.55194391332058634</v>
      </c>
    </row>
    <row r="22" spans="1:6" ht="30" customHeight="1" x14ac:dyDescent="0.25">
      <c r="A22" s="23"/>
      <c r="B22" s="23"/>
      <c r="C22" s="16" t="s">
        <v>33</v>
      </c>
      <c r="D22" s="17">
        <v>18828</v>
      </c>
      <c r="E22" s="25"/>
    </row>
    <row r="23" spans="1:6" ht="29.25" customHeight="1" x14ac:dyDescent="0.25">
      <c r="A23" s="22" t="s">
        <v>34</v>
      </c>
      <c r="B23" s="22" t="s">
        <v>35</v>
      </c>
      <c r="C23" s="14" t="s">
        <v>36</v>
      </c>
      <c r="D23" s="15">
        <v>4130</v>
      </c>
      <c r="E23" s="24">
        <f t="shared" ref="E23" si="7">D23/D24</f>
        <v>2.0953830542871641</v>
      </c>
    </row>
    <row r="24" spans="1:6" ht="27.75" customHeight="1" x14ac:dyDescent="0.25">
      <c r="A24" s="23"/>
      <c r="B24" s="23"/>
      <c r="C24" s="16" t="s">
        <v>37</v>
      </c>
      <c r="D24" s="17">
        <v>1971</v>
      </c>
      <c r="E24" s="25"/>
    </row>
    <row r="25" spans="1:6" ht="24.75" customHeight="1" x14ac:dyDescent="0.25">
      <c r="A25" s="22" t="s">
        <v>38</v>
      </c>
      <c r="B25" s="22" t="s">
        <v>39</v>
      </c>
      <c r="C25" s="14" t="s">
        <v>40</v>
      </c>
      <c r="D25" s="15">
        <v>98</v>
      </c>
      <c r="E25" s="24">
        <f t="shared" ref="E25" si="8">D25/D26</f>
        <v>0.92452830188679247</v>
      </c>
    </row>
    <row r="26" spans="1:6" ht="24.75" customHeight="1" x14ac:dyDescent="0.25">
      <c r="A26" s="23"/>
      <c r="B26" s="23"/>
      <c r="C26" s="16" t="s">
        <v>41</v>
      </c>
      <c r="D26" s="17">
        <v>106</v>
      </c>
      <c r="E26" s="25"/>
      <c r="F26" s="21"/>
    </row>
    <row r="27" spans="1:6" ht="39.75" customHeight="1" x14ac:dyDescent="0.25">
      <c r="A27" s="22" t="s">
        <v>42</v>
      </c>
      <c r="B27" s="22" t="s">
        <v>43</v>
      </c>
      <c r="C27" s="14" t="s">
        <v>44</v>
      </c>
      <c r="D27" s="15">
        <v>19</v>
      </c>
      <c r="E27" s="24">
        <f t="shared" ref="E27" si="9">D27/D28</f>
        <v>0.86363636363636365</v>
      </c>
    </row>
    <row r="28" spans="1:6" ht="48.75" customHeight="1" x14ac:dyDescent="0.25">
      <c r="A28" s="23"/>
      <c r="B28" s="23"/>
      <c r="C28" s="16" t="s">
        <v>45</v>
      </c>
      <c r="D28" s="17">
        <v>22</v>
      </c>
      <c r="E28" s="25"/>
    </row>
    <row r="29" spans="1:6" ht="30" customHeight="1" x14ac:dyDescent="0.25">
      <c r="A29" s="22" t="s">
        <v>46</v>
      </c>
      <c r="B29" s="22" t="s">
        <v>47</v>
      </c>
      <c r="C29" s="14" t="s">
        <v>48</v>
      </c>
      <c r="D29" s="15">
        <v>393</v>
      </c>
      <c r="E29" s="24">
        <f t="shared" ref="E29" si="10">D29/D30</f>
        <v>0.39939024390243905</v>
      </c>
    </row>
    <row r="30" spans="1:6" ht="33.75" customHeight="1" x14ac:dyDescent="0.25">
      <c r="A30" s="23"/>
      <c r="B30" s="23"/>
      <c r="C30" s="16" t="s">
        <v>49</v>
      </c>
      <c r="D30" s="17">
        <v>984</v>
      </c>
      <c r="E30" s="25"/>
    </row>
    <row r="31" spans="1:6" ht="27.75" customHeight="1" x14ac:dyDescent="0.25">
      <c r="A31" s="22" t="s">
        <v>50</v>
      </c>
      <c r="B31" s="22" t="s">
        <v>51</v>
      </c>
      <c r="C31" s="14" t="s">
        <v>52</v>
      </c>
      <c r="D31" s="15">
        <v>17</v>
      </c>
      <c r="E31" s="28">
        <f>D31/D32</f>
        <v>0.18681318681318682</v>
      </c>
    </row>
    <row r="32" spans="1:6" ht="27.75" customHeight="1" x14ac:dyDescent="0.25">
      <c r="A32" s="23"/>
      <c r="B32" s="23"/>
      <c r="C32" s="16" t="s">
        <v>53</v>
      </c>
      <c r="D32" s="17">
        <v>91</v>
      </c>
      <c r="E32" s="29"/>
    </row>
    <row r="33" spans="1:5" ht="24.75" customHeight="1" x14ac:dyDescent="0.25">
      <c r="A33" s="22" t="s">
        <v>54</v>
      </c>
      <c r="B33" s="22" t="s">
        <v>55</v>
      </c>
      <c r="C33" s="14" t="s">
        <v>56</v>
      </c>
      <c r="D33" s="15">
        <v>525</v>
      </c>
      <c r="E33" s="24">
        <f t="shared" ref="E33" si="11">D33/D34</f>
        <v>0.92592592592592593</v>
      </c>
    </row>
    <row r="34" spans="1:5" ht="30" customHeight="1" x14ac:dyDescent="0.25">
      <c r="A34" s="23"/>
      <c r="B34" s="23"/>
      <c r="C34" s="16" t="s">
        <v>57</v>
      </c>
      <c r="D34" s="17">
        <v>567</v>
      </c>
      <c r="E34" s="25"/>
    </row>
    <row r="35" spans="1:5" ht="28.5" customHeight="1" x14ac:dyDescent="0.25">
      <c r="A35" s="22" t="s">
        <v>58</v>
      </c>
      <c r="B35" s="22" t="s">
        <v>59</v>
      </c>
      <c r="C35" s="14" t="s">
        <v>60</v>
      </c>
      <c r="D35" s="15">
        <v>799</v>
      </c>
      <c r="E35" s="24">
        <f t="shared" ref="E35" si="12">D35/D36</f>
        <v>0.9028248587570622</v>
      </c>
    </row>
    <row r="36" spans="1:5" ht="29.25" customHeight="1" x14ac:dyDescent="0.25">
      <c r="A36" s="23"/>
      <c r="B36" s="23"/>
      <c r="C36" s="16" t="s">
        <v>61</v>
      </c>
      <c r="D36" s="17">
        <v>885</v>
      </c>
      <c r="E36" s="25"/>
    </row>
    <row r="37" spans="1:5" ht="28.5" customHeight="1" x14ac:dyDescent="0.25">
      <c r="A37" s="22" t="s">
        <v>62</v>
      </c>
      <c r="B37" s="22" t="s">
        <v>63</v>
      </c>
      <c r="C37" s="14" t="s">
        <v>64</v>
      </c>
      <c r="D37" s="15">
        <v>929</v>
      </c>
      <c r="E37" s="24">
        <f t="shared" ref="E37" si="13">D37/D38</f>
        <v>1.1511771995043369</v>
      </c>
    </row>
    <row r="38" spans="1:5" ht="25.5" customHeight="1" x14ac:dyDescent="0.25">
      <c r="A38" s="23"/>
      <c r="B38" s="23"/>
      <c r="C38" s="16" t="s">
        <v>65</v>
      </c>
      <c r="D38" s="17">
        <v>807</v>
      </c>
      <c r="E38" s="25"/>
    </row>
    <row r="39" spans="1:5" ht="30.75" customHeight="1" x14ac:dyDescent="0.25">
      <c r="A39" s="22" t="s">
        <v>66</v>
      </c>
      <c r="B39" s="22" t="s">
        <v>67</v>
      </c>
      <c r="C39" s="14" t="s">
        <v>68</v>
      </c>
      <c r="D39" s="15">
        <v>11</v>
      </c>
      <c r="E39" s="24">
        <f t="shared" ref="E39" si="14">D39/D40</f>
        <v>1.2222222222222223</v>
      </c>
    </row>
    <row r="40" spans="1:5" ht="26.25" customHeight="1" x14ac:dyDescent="0.25">
      <c r="A40" s="23"/>
      <c r="B40" s="23"/>
      <c r="C40" s="16" t="s">
        <v>69</v>
      </c>
      <c r="D40" s="17">
        <v>9</v>
      </c>
      <c r="E40" s="25"/>
    </row>
    <row r="41" spans="1:5" ht="25.5" customHeight="1" x14ac:dyDescent="0.25">
      <c r="A41" s="22" t="s">
        <v>70</v>
      </c>
      <c r="B41" s="22" t="s">
        <v>71</v>
      </c>
      <c r="C41" s="14" t="s">
        <v>72</v>
      </c>
      <c r="D41" s="15">
        <v>81</v>
      </c>
      <c r="E41" s="24">
        <f t="shared" ref="E41" si="15">D41/D42</f>
        <v>0.92045454545454541</v>
      </c>
    </row>
    <row r="42" spans="1:5" ht="27.75" customHeight="1" x14ac:dyDescent="0.25">
      <c r="A42" s="23"/>
      <c r="B42" s="23"/>
      <c r="C42" s="16" t="s">
        <v>73</v>
      </c>
      <c r="D42" s="17">
        <v>88</v>
      </c>
      <c r="E42" s="25"/>
    </row>
    <row r="43" spans="1:5" ht="42" customHeight="1" x14ac:dyDescent="0.25">
      <c r="A43" s="22" t="s">
        <v>74</v>
      </c>
      <c r="B43" s="22" t="s">
        <v>75</v>
      </c>
      <c r="C43" s="14" t="s">
        <v>76</v>
      </c>
      <c r="D43" s="15">
        <v>319</v>
      </c>
      <c r="E43" s="24">
        <f t="shared" ref="E43" si="16">D43/D44</f>
        <v>0.46164978292329956</v>
      </c>
    </row>
    <row r="44" spans="1:5" ht="32.25" customHeight="1" x14ac:dyDescent="0.25">
      <c r="A44" s="23"/>
      <c r="B44" s="23"/>
      <c r="C44" s="16" t="s">
        <v>77</v>
      </c>
      <c r="D44" s="17">
        <v>691</v>
      </c>
      <c r="E44" s="25"/>
    </row>
    <row r="45" spans="1:5" ht="29.25" customHeight="1" x14ac:dyDescent="0.25">
      <c r="A45" s="22" t="s">
        <v>78</v>
      </c>
      <c r="B45" s="22" t="s">
        <v>79</v>
      </c>
      <c r="C45" s="14" t="s">
        <v>80</v>
      </c>
      <c r="D45" s="15">
        <v>43</v>
      </c>
      <c r="E45" s="24">
        <f t="shared" ref="E45" si="17">D45/D46</f>
        <v>0.72881355932203384</v>
      </c>
    </row>
    <row r="46" spans="1:5" ht="36" customHeight="1" x14ac:dyDescent="0.25">
      <c r="A46" s="23"/>
      <c r="B46" s="23"/>
      <c r="C46" s="16" t="s">
        <v>81</v>
      </c>
      <c r="D46" s="17">
        <v>59</v>
      </c>
      <c r="E46" s="25"/>
    </row>
    <row r="47" spans="1:5" ht="24.75" customHeight="1" x14ac:dyDescent="0.25">
      <c r="A47" s="22" t="s">
        <v>82</v>
      </c>
      <c r="B47" s="22" t="s">
        <v>83</v>
      </c>
      <c r="C47" s="14" t="s">
        <v>84</v>
      </c>
      <c r="D47" s="15">
        <v>13</v>
      </c>
      <c r="E47" s="24">
        <f t="shared" ref="E47" si="18">D47/D48</f>
        <v>2.1666666666666665</v>
      </c>
    </row>
    <row r="48" spans="1:5" ht="30.75" customHeight="1" x14ac:dyDescent="0.25">
      <c r="A48" s="23"/>
      <c r="B48" s="23"/>
      <c r="C48" s="16" t="s">
        <v>85</v>
      </c>
      <c r="D48" s="17">
        <v>6</v>
      </c>
      <c r="E48" s="25"/>
    </row>
    <row r="49" spans="1:5" ht="24.75" customHeight="1" x14ac:dyDescent="0.25">
      <c r="A49" s="22" t="s">
        <v>86</v>
      </c>
      <c r="B49" s="22" t="s">
        <v>87</v>
      </c>
      <c r="C49" s="14" t="s">
        <v>24</v>
      </c>
      <c r="D49" s="15">
        <v>48</v>
      </c>
      <c r="E49" s="28">
        <f t="shared" ref="E49" si="19">D49/D50</f>
        <v>1</v>
      </c>
    </row>
    <row r="50" spans="1:5" ht="24" x14ac:dyDescent="0.25">
      <c r="A50" s="23"/>
      <c r="B50" s="23"/>
      <c r="C50" s="16" t="s">
        <v>25</v>
      </c>
      <c r="D50" s="17">
        <v>48</v>
      </c>
      <c r="E50" s="29"/>
    </row>
  </sheetData>
  <mergeCells count="68">
    <mergeCell ref="A47:A48"/>
    <mergeCell ref="B47:B48"/>
    <mergeCell ref="E47:E48"/>
    <mergeCell ref="A49:A50"/>
    <mergeCell ref="B49:B50"/>
    <mergeCell ref="E49:E50"/>
    <mergeCell ref="A43:A44"/>
    <mergeCell ref="B43:B44"/>
    <mergeCell ref="E43:E44"/>
    <mergeCell ref="A45:A46"/>
    <mergeCell ref="B45:B46"/>
    <mergeCell ref="E45:E46"/>
    <mergeCell ref="A39:A40"/>
    <mergeCell ref="B39:B40"/>
    <mergeCell ref="E39:E40"/>
    <mergeCell ref="A41:A42"/>
    <mergeCell ref="B41:B42"/>
    <mergeCell ref="E41:E42"/>
    <mergeCell ref="A35:A36"/>
    <mergeCell ref="B35:B36"/>
    <mergeCell ref="E35:E36"/>
    <mergeCell ref="A37:A38"/>
    <mergeCell ref="B37:B38"/>
    <mergeCell ref="E37:E38"/>
    <mergeCell ref="A31:A32"/>
    <mergeCell ref="B31:B32"/>
    <mergeCell ref="E31:E32"/>
    <mergeCell ref="A33:A34"/>
    <mergeCell ref="B33:B34"/>
    <mergeCell ref="E33:E34"/>
    <mergeCell ref="A27:A28"/>
    <mergeCell ref="B27:B28"/>
    <mergeCell ref="E27:E28"/>
    <mergeCell ref="A29:A30"/>
    <mergeCell ref="B29:B30"/>
    <mergeCell ref="E29:E30"/>
    <mergeCell ref="A23:A24"/>
    <mergeCell ref="B23:B24"/>
    <mergeCell ref="E23:E24"/>
    <mergeCell ref="A25:A26"/>
    <mergeCell ref="B25:B26"/>
    <mergeCell ref="E25:E26"/>
    <mergeCell ref="A19:A20"/>
    <mergeCell ref="B19:B20"/>
    <mergeCell ref="E19:E20"/>
    <mergeCell ref="A21:A22"/>
    <mergeCell ref="B21:B22"/>
    <mergeCell ref="E21:E22"/>
    <mergeCell ref="A15:A16"/>
    <mergeCell ref="B15:B16"/>
    <mergeCell ref="E15:E16"/>
    <mergeCell ref="A17:A18"/>
    <mergeCell ref="B17:B18"/>
    <mergeCell ref="E17:E18"/>
    <mergeCell ref="A11:A12"/>
    <mergeCell ref="B11:B12"/>
    <mergeCell ref="E11:E12"/>
    <mergeCell ref="A13:A14"/>
    <mergeCell ref="B13:B14"/>
    <mergeCell ref="E13:E14"/>
    <mergeCell ref="A9:A10"/>
    <mergeCell ref="B9:B10"/>
    <mergeCell ref="E9:E10"/>
    <mergeCell ref="A3:E3"/>
    <mergeCell ref="A4:E4"/>
    <mergeCell ref="A7:A8"/>
    <mergeCell ref="B7:B8"/>
    <mergeCell ref="E7:E8"/>
  </mergeCells>
  <printOptions horizontalCentered="1"/>
  <pageMargins left="0.39370078740157483" right="0.39370078740157483" top="7.874015748031496E-2" bottom="0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NOEL</cp:lastModifiedBy>
  <cp:lastPrinted>2023-03-28T15:55:07Z</cp:lastPrinted>
  <dcterms:created xsi:type="dcterms:W3CDTF">2023-01-30T17:15:01Z</dcterms:created>
  <dcterms:modified xsi:type="dcterms:W3CDTF">2023-03-29T20:43:20Z</dcterms:modified>
</cp:coreProperties>
</file>