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ESUPUESTALES\"/>
    </mc:Choice>
  </mc:AlternateContent>
  <xr:revisionPtr revIDLastSave="0" documentId="13_ncr:1_{D81035F3-2033-4013-A7A0-BB91E3B385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-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33" i="1" l="1"/>
  <c r="D33" i="1"/>
  <c r="H19" i="1"/>
  <c r="H33" i="1" s="1"/>
  <c r="I30" i="1" l="1"/>
  <c r="I29" i="1"/>
  <c r="I28" i="1"/>
  <c r="I27" i="1"/>
  <c r="I26" i="1"/>
  <c r="I25" i="1"/>
  <c r="I24" i="1"/>
  <c r="I23" i="1"/>
  <c r="I22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<sst xmlns="http://schemas.openxmlformats.org/spreadsheetml/2006/main" count="17" uniqueCount="17">
  <si>
    <t>Formato IP-13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</si>
  <si>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</si>
  <si>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</si>
  <si>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</si>
  <si>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</si>
  <si>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</si>
  <si>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</si>
  <si>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</si>
  <si>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</si>
  <si>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</si>
  <si>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</si>
  <si>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</si>
  <si>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</si>
  <si>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</si>
  <si>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PODER JUDICIAL DEL ESTADO DE GUERRERO</t>
  </si>
  <si>
    <t>Del 01 de Enero al 30 de Junio de 2023.</t>
  </si>
  <si>
    <t>Fondo Auxiliar para la Administración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</si>
</sst>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3" borderId="0" xfId="2" applyFont="1" applyFill="1"/>
    <xf numFmtId="164" fontId="3" fillId="2" borderId="9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vertical="center"/>
    </xf>
    <xf numFmtId="164" fontId="3" fillId="2" borderId="3" xfId="1" applyNumberFormat="1" applyFont="1" applyFill="1" applyBorder="1" applyAlignment="1" applyProtection="1">
      <alignment vertical="center"/>
    </xf>
    <xf numFmtId="164" fontId="3" fillId="2" borderId="4" xfId="1" applyNumberFormat="1" applyFont="1" applyFill="1" applyBorder="1" applyAlignment="1" applyProtection="1">
      <alignment vertical="center"/>
    </xf>
    <xf numFmtId="164" fontId="3" fillId="2" borderId="7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8" xfId="1" applyNumberFormat="1" applyFont="1" applyFill="1" applyBorder="1" applyAlignment="1" applyProtection="1">
      <alignment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 wrapText="1"/>
      <protection locked="0"/>
    </xf>
    <xf numFmtId="0" fontId="5" fillId="0" borderId="11" xfId="2" applyFont="1" applyBorder="1" applyAlignment="1" applyProtection="1">
      <alignment horizontal="left" wrapText="1"/>
      <protection locked="0"/>
    </xf>
    <xf numFmtId="3" fontId="5" fillId="0" borderId="9" xfId="2" applyNumberFormat="1" applyFont="1" applyBorder="1" applyAlignment="1" applyProtection="1">
      <alignment horizontal="right"/>
      <protection locked="0"/>
    </xf>
    <xf numFmtId="3" fontId="5" fillId="0" borderId="11" xfId="2" applyNumberFormat="1" applyFont="1" applyBorder="1" applyAlignment="1" applyProtection="1">
      <alignment horizontal="right"/>
      <protection locked="0"/>
    </xf>
    <xf numFmtId="3" fontId="5" fillId="0" borderId="12" xfId="2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/>
      <protection locked="0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6" fillId="0" borderId="9" xfId="2" applyNumberFormat="1" applyFont="1" applyBorder="1" applyAlignment="1">
      <alignment horizontal="right"/>
    </xf>
    <xf numFmtId="3" fontId="6" fillId="0" borderId="11" xfId="2" applyNumberFormat="1" applyFont="1" applyBorder="1" applyAlignment="1">
      <alignment horizontal="right"/>
    </xf>
    <xf numFmtId="3" fontId="6" fillId="0" borderId="12" xfId="2" applyNumberFormat="1" applyFont="1" applyBorder="1" applyAlignment="1">
      <alignment horizontal="right"/>
    </xf>
    <xf numFmtId="164" fontId="3" fillId="2" borderId="1" xfId="1" applyNumberFormat="1" applyFont="1" applyFill="1" applyBorder="1" applyAlignment="1" applyProtection="1">
      <alignment horizontal="center" vertical="center"/>
    </xf>
    <xf numFmtId="3" fontId="5" fillId="0" borderId="12" xfId="2" applyNumberFormat="1" applyFont="1" applyBorder="1" applyAlignment="1" applyProtection="1">
      <alignment horizontal="right"/>
      <protection locked="0"/>
    </xf>
    <xf numFmtId="0" fontId="6" fillId="0" borderId="12" xfId="2" applyFont="1" applyBorder="1" applyAlignment="1">
      <alignment horizontal="center"/>
    </xf>
    <xf numFmtId="3" fontId="6" fillId="0" borderId="12" xfId="2" applyNumberFormat="1" applyFont="1" applyBorder="1" applyAlignment="1" applyProtection="1">
      <alignment horizontal="right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2</xdr:col>
      <xdr:colOff>1009650</xdr:colOff>
      <xdr:row>42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A22C59B-2FF1-4B12-A828-F30A7D66717E}"/>
            </a:ext>
          </a:extLst>
        </xdr:cNvPr>
        <xdr:cNvSpPr txBox="1">
          <a:spLocks noChangeArrowheads="1"/>
        </xdr:cNvSpPr>
      </xdr:nvSpPr>
      <xdr:spPr bwMode="auto">
        <a:xfrm>
          <a:off x="171450" y="6867525"/>
          <a:ext cx="21145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5</xdr:col>
      <xdr:colOff>488951</xdr:colOff>
      <xdr:row>41</xdr:row>
      <xdr:rowOff>152400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815E37B9-EEA0-4C66-BA9C-C4C9BE29B03F}"/>
            </a:ext>
          </a:extLst>
        </xdr:cNvPr>
        <xdr:cNvSpPr txBox="1">
          <a:spLocks noChangeArrowheads="1"/>
        </xdr:cNvSpPr>
      </xdr:nvSpPr>
      <xdr:spPr bwMode="auto">
        <a:xfrm>
          <a:off x="2457450" y="6867525"/>
          <a:ext cx="2279651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638175</xdr:colOff>
      <xdr:row>41</xdr:row>
      <xdr:rowOff>142875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BF38A9E-41D4-46BF-B31C-5D4ABC0501F4}"/>
            </a:ext>
          </a:extLst>
        </xdr:cNvPr>
        <xdr:cNvSpPr txBox="1">
          <a:spLocks noChangeArrowheads="1"/>
        </xdr:cNvSpPr>
      </xdr:nvSpPr>
      <xdr:spPr bwMode="auto">
        <a:xfrm>
          <a:off x="5010150" y="6867525"/>
          <a:ext cx="22479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"/>
  <sheetViews>
    <sheetView tabSelected="1" workbookViewId="0">
      <selection activeCell="B4" sqref="B4:I4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</cols>
  <sheetData>
    <row r="2" spans="2:9" x14ac:dyDescent="0.25">
      <c r="H2" s="19" t="s">
        <v>0</v>
      </c>
      <c r="I2" s="19"/>
    </row>
    <row r="3" spans="2:9" x14ac:dyDescent="0.25">
      <c r="B3" s="20" t="s">
        <v>14</v>
      </c>
      <c r="C3" s="21"/>
      <c r="D3" s="21"/>
      <c r="E3" s="21"/>
      <c r="F3" s="21"/>
      <c r="G3" s="21"/>
      <c r="H3" s="21"/>
      <c r="I3" s="22"/>
    </row>
    <row r="4" spans="2:9" ht="17.25" customHeight="1" x14ac:dyDescent="0.25">
      <c r="B4" s="23" t="s">
        <v>1</v>
      </c>
      <c r="C4" s="24"/>
      <c r="D4" s="24"/>
      <c r="E4" s="24"/>
      <c r="F4" s="24"/>
      <c r="G4" s="24"/>
      <c r="H4" s="24"/>
      <c r="I4" s="25"/>
    </row>
    <row r="5" spans="2:9" x14ac:dyDescent="0.25">
      <c r="B5" s="26" t="s">
        <v>15</v>
      </c>
      <c r="C5" s="27"/>
      <c r="D5" s="27"/>
      <c r="E5" s="27"/>
      <c r="F5" s="27"/>
      <c r="G5" s="27"/>
      <c r="H5" s="27"/>
      <c r="I5" s="28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20" t="s">
        <v>2</v>
      </c>
      <c r="C7" s="22"/>
      <c r="D7" s="11" t="s">
        <v>3</v>
      </c>
      <c r="E7" s="13"/>
      <c r="F7" s="11" t="s">
        <v>4</v>
      </c>
      <c r="G7" s="13"/>
      <c r="H7" s="11" t="s">
        <v>5</v>
      </c>
      <c r="I7" s="12"/>
    </row>
    <row r="8" spans="2:9" ht="13.5" customHeight="1" x14ac:dyDescent="0.25">
      <c r="B8" s="29"/>
      <c r="C8" s="30"/>
      <c r="D8" s="11" t="s">
        <v>6</v>
      </c>
      <c r="E8" s="13"/>
      <c r="F8" s="11" t="s">
        <v>7</v>
      </c>
      <c r="G8" s="13"/>
      <c r="H8" s="11" t="s">
        <v>8</v>
      </c>
      <c r="I8" s="12"/>
    </row>
    <row r="9" spans="2:9" x14ac:dyDescent="0.25">
      <c r="B9" s="2"/>
      <c r="C9" s="3"/>
      <c r="D9" s="13" t="s">
        <v>9</v>
      </c>
      <c r="E9" s="13"/>
      <c r="F9" s="3"/>
      <c r="G9" s="3"/>
      <c r="H9" s="3"/>
      <c r="I9" s="4"/>
    </row>
    <row r="10" spans="2:9" ht="30" customHeight="1" x14ac:dyDescent="0.25">
      <c r="B10" s="14" t="s">
        <v>16</v>
      </c>
      <c r="C10" s="15"/>
      <c r="D10" s="16">
        <v>5000000</v>
      </c>
      <c r="E10" s="17"/>
      <c r="F10" s="16">
        <v>3100000</v>
      </c>
      <c r="G10" s="17"/>
      <c r="H10" s="18">
        <f>D10-F10</f>
        <v>1900000</v>
      </c>
      <c r="I10" s="18">
        <f t="shared" ref="I10:I18" si="0">IF(AND(H10&gt;=0,G10&gt;=0),SUM(G10:H10),"-")</f>
        <v>1900000</v>
      </c>
    </row>
    <row r="11" spans="2:9" x14ac:dyDescent="0.25">
      <c r="B11" s="31"/>
      <c r="C11" s="31"/>
      <c r="D11" s="16"/>
      <c r="E11" s="17"/>
      <c r="F11" s="16"/>
      <c r="G11" s="17"/>
      <c r="H11" s="18">
        <v>0</v>
      </c>
      <c r="I11" s="18">
        <f t="shared" si="0"/>
        <v>0</v>
      </c>
    </row>
    <row r="12" spans="2:9" x14ac:dyDescent="0.25">
      <c r="B12" s="31"/>
      <c r="C12" s="31"/>
      <c r="D12" s="16"/>
      <c r="E12" s="17"/>
      <c r="F12" s="16"/>
      <c r="G12" s="17"/>
      <c r="H12" s="18">
        <v>0</v>
      </c>
      <c r="I12" s="18">
        <f t="shared" si="0"/>
        <v>0</v>
      </c>
    </row>
    <row r="13" spans="2:9" x14ac:dyDescent="0.25">
      <c r="B13" s="31"/>
      <c r="C13" s="31"/>
      <c r="D13" s="16"/>
      <c r="E13" s="17"/>
      <c r="F13" s="16"/>
      <c r="G13" s="17"/>
      <c r="H13" s="18">
        <v>0</v>
      </c>
      <c r="I13" s="18">
        <f t="shared" si="0"/>
        <v>0</v>
      </c>
    </row>
    <row r="14" spans="2:9" x14ac:dyDescent="0.25">
      <c r="B14" s="31"/>
      <c r="C14" s="31"/>
      <c r="D14" s="16"/>
      <c r="E14" s="17"/>
      <c r="F14" s="16"/>
      <c r="G14" s="17"/>
      <c r="H14" s="18">
        <v>0</v>
      </c>
      <c r="I14" s="18">
        <f t="shared" si="0"/>
        <v>0</v>
      </c>
    </row>
    <row r="15" spans="2:9" x14ac:dyDescent="0.25">
      <c r="B15" s="32"/>
      <c r="C15" s="33"/>
      <c r="D15" s="16"/>
      <c r="E15" s="17"/>
      <c r="F15" s="16"/>
      <c r="G15" s="17"/>
      <c r="H15" s="18">
        <v>0</v>
      </c>
      <c r="I15" s="18">
        <f t="shared" si="0"/>
        <v>0</v>
      </c>
    </row>
    <row r="16" spans="2:9" x14ac:dyDescent="0.25">
      <c r="B16" s="31"/>
      <c r="C16" s="31"/>
      <c r="D16" s="16"/>
      <c r="E16" s="17"/>
      <c r="F16" s="16"/>
      <c r="G16" s="17"/>
      <c r="H16" s="18">
        <v>0</v>
      </c>
      <c r="I16" s="18">
        <f t="shared" si="0"/>
        <v>0</v>
      </c>
    </row>
    <row r="17" spans="2:9" x14ac:dyDescent="0.25">
      <c r="B17" s="31"/>
      <c r="C17" s="31"/>
      <c r="D17" s="16"/>
      <c r="E17" s="17"/>
      <c r="F17" s="16"/>
      <c r="G17" s="17"/>
      <c r="H17" s="18">
        <v>0</v>
      </c>
      <c r="I17" s="18">
        <f t="shared" si="0"/>
        <v>0</v>
      </c>
    </row>
    <row r="18" spans="2:9" x14ac:dyDescent="0.25">
      <c r="B18" s="31"/>
      <c r="C18" s="31"/>
      <c r="D18" s="16"/>
      <c r="E18" s="17"/>
      <c r="F18" s="16"/>
      <c r="G18" s="17"/>
      <c r="H18" s="18">
        <v>0</v>
      </c>
      <c r="I18" s="18">
        <f t="shared" si="0"/>
        <v>0</v>
      </c>
    </row>
    <row r="19" spans="2:9" x14ac:dyDescent="0.25">
      <c r="B19" s="34" t="s">
        <v>10</v>
      </c>
      <c r="C19" s="35"/>
      <c r="D19" s="36">
        <v>5000000</v>
      </c>
      <c r="E19" s="37"/>
      <c r="F19" s="36">
        <v>3100000</v>
      </c>
      <c r="G19" s="37"/>
      <c r="H19" s="38">
        <f>D19-F19</f>
        <v>1900000</v>
      </c>
      <c r="I19" s="38"/>
    </row>
    <row r="20" spans="2:9" x14ac:dyDescent="0.25">
      <c r="B20" s="5"/>
      <c r="C20" s="6"/>
      <c r="D20" s="21" t="s">
        <v>11</v>
      </c>
      <c r="E20" s="21"/>
      <c r="F20" s="6"/>
      <c r="G20" s="6"/>
      <c r="H20" s="6"/>
      <c r="I20" s="7"/>
    </row>
    <row r="21" spans="2:9" x14ac:dyDescent="0.25">
      <c r="B21" s="8"/>
      <c r="C21" s="9"/>
      <c r="D21" s="39"/>
      <c r="E21" s="39"/>
      <c r="F21" s="9"/>
      <c r="G21" s="9"/>
      <c r="H21" s="9"/>
      <c r="I21" s="10"/>
    </row>
    <row r="22" spans="2:9" x14ac:dyDescent="0.25">
      <c r="B22" s="31"/>
      <c r="C22" s="31"/>
      <c r="D22" s="40"/>
      <c r="E22" s="40"/>
      <c r="F22" s="40"/>
      <c r="G22" s="40"/>
      <c r="H22" s="18">
        <v>0</v>
      </c>
      <c r="I22" s="18">
        <f t="shared" ref="I22:I30" si="1">IF(AND(H22&gt;=0,G22&gt;=0),SUM(G22:H22),"-")</f>
        <v>0</v>
      </c>
    </row>
    <row r="23" spans="2:9" x14ac:dyDescent="0.25">
      <c r="B23" s="31"/>
      <c r="C23" s="31"/>
      <c r="D23" s="40"/>
      <c r="E23" s="40"/>
      <c r="F23" s="40"/>
      <c r="G23" s="40"/>
      <c r="H23" s="18">
        <v>0</v>
      </c>
      <c r="I23" s="18">
        <f t="shared" si="1"/>
        <v>0</v>
      </c>
    </row>
    <row r="24" spans="2:9" x14ac:dyDescent="0.25">
      <c r="B24" s="31"/>
      <c r="C24" s="31"/>
      <c r="D24" s="40"/>
      <c r="E24" s="40"/>
      <c r="F24" s="40"/>
      <c r="G24" s="40"/>
      <c r="H24" s="18">
        <v>0</v>
      </c>
      <c r="I24" s="18">
        <f t="shared" si="1"/>
        <v>0</v>
      </c>
    </row>
    <row r="25" spans="2:9" x14ac:dyDescent="0.25">
      <c r="B25" s="31"/>
      <c r="C25" s="31"/>
      <c r="D25" s="40"/>
      <c r="E25" s="40"/>
      <c r="F25" s="40"/>
      <c r="G25" s="40"/>
      <c r="H25" s="18">
        <v>0</v>
      </c>
      <c r="I25" s="18">
        <f t="shared" si="1"/>
        <v>0</v>
      </c>
    </row>
    <row r="26" spans="2:9" x14ac:dyDescent="0.25">
      <c r="B26" s="31"/>
      <c r="C26" s="31"/>
      <c r="D26" s="40"/>
      <c r="E26" s="40"/>
      <c r="F26" s="40"/>
      <c r="G26" s="40"/>
      <c r="H26" s="18">
        <v>0</v>
      </c>
      <c r="I26" s="18">
        <f t="shared" si="1"/>
        <v>0</v>
      </c>
    </row>
    <row r="27" spans="2:9" x14ac:dyDescent="0.25">
      <c r="B27" s="31"/>
      <c r="C27" s="31"/>
      <c r="D27" s="40"/>
      <c r="E27" s="40"/>
      <c r="F27" s="40"/>
      <c r="G27" s="40"/>
      <c r="H27" s="18">
        <v>0</v>
      </c>
      <c r="I27" s="18">
        <f t="shared" si="1"/>
        <v>0</v>
      </c>
    </row>
    <row r="28" spans="2:9" x14ac:dyDescent="0.25">
      <c r="B28" s="31"/>
      <c r="C28" s="31"/>
      <c r="D28" s="40"/>
      <c r="E28" s="40"/>
      <c r="F28" s="40"/>
      <c r="G28" s="40"/>
      <c r="H28" s="18">
        <v>0</v>
      </c>
      <c r="I28" s="18">
        <f t="shared" si="1"/>
        <v>0</v>
      </c>
    </row>
    <row r="29" spans="2:9" x14ac:dyDescent="0.25">
      <c r="B29" s="31"/>
      <c r="C29" s="31"/>
      <c r="D29" s="40"/>
      <c r="E29" s="40"/>
      <c r="F29" s="40"/>
      <c r="G29" s="40"/>
      <c r="H29" s="18">
        <v>0</v>
      </c>
      <c r="I29" s="18">
        <f t="shared" si="1"/>
        <v>0</v>
      </c>
    </row>
    <row r="30" spans="2:9" x14ac:dyDescent="0.25">
      <c r="B30" s="31"/>
      <c r="C30" s="31"/>
      <c r="D30" s="40"/>
      <c r="E30" s="40"/>
      <c r="F30" s="40"/>
      <c r="G30" s="40"/>
      <c r="H30" s="18">
        <v>0</v>
      </c>
      <c r="I30" s="18">
        <f t="shared" si="1"/>
        <v>0</v>
      </c>
    </row>
    <row r="31" spans="2:9" x14ac:dyDescent="0.25">
      <c r="B31" s="34" t="s">
        <v>12</v>
      </c>
      <c r="C31" s="35"/>
      <c r="D31" s="38">
        <v>0</v>
      </c>
      <c r="E31" s="38"/>
      <c r="F31" s="38">
        <v>0</v>
      </c>
      <c r="G31" s="38"/>
      <c r="H31" s="42">
        <v>0</v>
      </c>
      <c r="I31" s="42"/>
    </row>
    <row r="32" spans="2:9" x14ac:dyDescent="0.25">
      <c r="B32" s="34"/>
      <c r="C32" s="43"/>
      <c r="D32" s="44"/>
      <c r="E32" s="45"/>
      <c r="F32" s="44"/>
      <c r="G32" s="45"/>
      <c r="H32" s="44"/>
      <c r="I32" s="46"/>
    </row>
    <row r="33" spans="2:9" x14ac:dyDescent="0.25">
      <c r="B33" s="41" t="s">
        <v>13</v>
      </c>
      <c r="C33" s="41"/>
      <c r="D33" s="36">
        <f>D19+D31</f>
        <v>5000000</v>
      </c>
      <c r="E33" s="37"/>
      <c r="F33" s="36">
        <f>F19+F31</f>
        <v>3100000</v>
      </c>
      <c r="G33" s="37"/>
      <c r="H33" s="36">
        <f>H19+H31</f>
        <v>1900000</v>
      </c>
      <c r="I33" s="37"/>
    </row>
  </sheetData>
  <mergeCells count="101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D20:E21"/>
    <mergeCell ref="B22:C22"/>
    <mergeCell ref="D22:E22"/>
    <mergeCell ref="F22:G22"/>
    <mergeCell ref="H22:I2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D9:E9"/>
    <mergeCell ref="B10:C10"/>
    <mergeCell ref="D10:E10"/>
    <mergeCell ref="F10:G10"/>
    <mergeCell ref="H10:I10"/>
    <mergeCell ref="H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31496062992125984" right="0.31496062992125984" top="0.35433070866141736" bottom="0.35433070866141736" header="0" footer="0"/>
  <pageSetup scale="91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2023-08-08T16:16:22Z</cp:lastPrinted>
  <dcterms:created xsi:type="dcterms:W3CDTF">2020-07-08T20:17:14Z</dcterms:created>
  <dcterms:modified xsi:type="dcterms:W3CDTF">2023-08-08T16:16:42Z</dcterms:modified>
</cp:coreProperties>
</file>