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4"/>
  <workbookPr/>
  <mc:AlternateContent xmlns:mc="http://schemas.openxmlformats.org/markup-compatibility/2006">
    <mc:Choice Requires="x15">
      <x15ac:absPath xmlns:x15ac="http://schemas.microsoft.com/office/spreadsheetml/2010/11/ac" url="\\VIKY-PC\Users\Public\Documents\VkTheWorkStation\NOEL\2da. Trimestres  2023 LGCG\PRESUPUESTALES\"/>
    </mc:Choice>
  </mc:AlternateContent>
  <xr:revisionPtr revIDLastSave="0" documentId="13_ncr:1_{D81035F3-2033-4013-A7A0-BB91E3B385A2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IP-13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 l="1"/>
  <c r="F33" i="1" l="1"/>
  <c r="D33" i="1"/>
  <c r="H19" i="1"/>
  <c r="H33" i="1" s="1"/>
  <c r="I30" i="1" l="1"/>
  <c r="I29" i="1"/>
  <c r="I28" i="1"/>
  <c r="I27" i="1"/>
  <c r="I26" i="1"/>
  <c r="I25" i="1"/>
  <c r="I24" i="1"/>
  <c r="I23" i="1"/>
  <c r="I22" i="1"/>
  <c r="I18" i="1"/>
  <c r="I17" i="1"/>
  <c r="I16" i="1"/>
  <c r="I15" i="1"/>
  <c r="I14" i="1"/>
  <c r="I13" i="1"/>
  <c r="I12" i="1"/>
  <c r="I11" i="1"/>
  <c r="I10" i="1"/>
</calcChain>
</file>

<file path=xl/sharedStrings.xml><?xml version="1.0" encoding="utf-8"?>
<sst xmlns="http://schemas.openxmlformats.org/spreadsheetml/2006/main" count="17" uniqueCount="17">
  <si>
    <t>Formato IP-13</t>
  </si>
  <si>
    <t>Endeudamiento Neto</t>
  </si>
  <si>
    <t>Identificación de Crédito o Instrumento</t>
  </si>
  <si>
    <t>Contratación / Colocación</t>
  </si>
  <si>
    <t>Amortización</t>
  </si>
  <si>
    <t xml:space="preserve">Endeudamiento Neto </t>
  </si>
  <si>
    <t>A</t>
  </si>
  <si>
    <t>B</t>
  </si>
  <si>
    <t>C = A - B</t>
  </si>
  <si>
    <t>Créditos Bancarios</t>
  </si>
  <si>
    <t>Total Créditos Bancarios</t>
  </si>
  <si>
    <t>Otros Instrumentos de Deuda</t>
  </si>
  <si>
    <t>Total Otros Instrumentos de Deuda</t>
  </si>
  <si>
    <t>TOTAL</t>
  </si>
  <si>
    <t>PODER JUDICIAL DEL ESTADO DE GUERRERO</t>
  </si>
  <si>
    <t>Del 01 de Enero al 30 de Junio de 2023.</t>
  </si>
  <si>
    <t>Fondo Auxiliar para la Administración de Justicia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</si>
</sst>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_ ;\-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9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47">
    <xf numFmtId="0" fontId="0" fillId="0" borderId="0" xfId="0"/>
    <xf numFmtId="0" fontId="4" fillId="3" borderId="0" xfId="2" applyFont="1" applyFill="1"/>
    <xf numFmtId="164" fontId="3" fillId="2" borderId="9" xfId="1" applyNumberFormat="1" applyFont="1" applyFill="1" applyBorder="1" applyAlignment="1" applyProtection="1">
      <alignment vertical="center"/>
    </xf>
    <xf numFmtId="164" fontId="3" fillId="2" borderId="10" xfId="1" applyNumberFormat="1" applyFont="1" applyFill="1" applyBorder="1" applyAlignment="1" applyProtection="1">
      <alignment vertical="center"/>
    </xf>
    <xf numFmtId="164" fontId="3" fillId="2" borderId="11" xfId="1" applyNumberFormat="1" applyFont="1" applyFill="1" applyBorder="1" applyAlignment="1" applyProtection="1">
      <alignment vertical="center"/>
    </xf>
    <xf numFmtId="164" fontId="3" fillId="2" borderId="2" xfId="1" applyNumberFormat="1" applyFont="1" applyFill="1" applyBorder="1" applyAlignment="1" applyProtection="1">
      <alignment vertical="center"/>
    </xf>
    <xf numFmtId="164" fontId="3" fillId="2" borderId="3" xfId="1" applyNumberFormat="1" applyFont="1" applyFill="1" applyBorder="1" applyAlignment="1" applyProtection="1">
      <alignment vertical="center"/>
    </xf>
    <xf numFmtId="164" fontId="3" fillId="2" borderId="4" xfId="1" applyNumberFormat="1" applyFont="1" applyFill="1" applyBorder="1" applyAlignment="1" applyProtection="1">
      <alignment vertical="center"/>
    </xf>
    <xf numFmtId="164" fontId="3" fillId="2" borderId="7" xfId="1" applyNumberFormat="1" applyFont="1" applyFill="1" applyBorder="1" applyAlignment="1" applyProtection="1">
      <alignment vertical="center"/>
    </xf>
    <xf numFmtId="164" fontId="3" fillId="2" borderId="1" xfId="1" applyNumberFormat="1" applyFont="1" applyFill="1" applyBorder="1" applyAlignment="1" applyProtection="1">
      <alignment vertical="center"/>
    </xf>
    <xf numFmtId="164" fontId="3" fillId="2" borderId="8" xfId="1" applyNumberFormat="1" applyFont="1" applyFill="1" applyBorder="1" applyAlignment="1" applyProtection="1">
      <alignment vertical="center"/>
    </xf>
    <xf numFmtId="164" fontId="3" fillId="2" borderId="9" xfId="1" applyNumberFormat="1" applyFont="1" applyFill="1" applyBorder="1" applyAlignment="1" applyProtection="1">
      <alignment horizontal="center" vertical="center"/>
    </xf>
    <xf numFmtId="164" fontId="3" fillId="2" borderId="11" xfId="1" applyNumberFormat="1" applyFont="1" applyFill="1" applyBorder="1" applyAlignment="1" applyProtection="1">
      <alignment horizontal="center" vertical="center"/>
    </xf>
    <xf numFmtId="164" fontId="3" fillId="2" borderId="10" xfId="1" applyNumberFormat="1" applyFont="1" applyFill="1" applyBorder="1" applyAlignment="1" applyProtection="1">
      <alignment horizontal="center" vertical="center"/>
    </xf>
    <xf numFmtId="0" fontId="5" fillId="0" borderId="9" xfId="2" applyFont="1" applyBorder="1" applyAlignment="1" applyProtection="1">
      <alignment horizontal="left" wrapText="1"/>
      <protection locked="0"/>
    </xf>
    <xf numFmtId="0" fontId="5" fillId="0" borderId="11" xfId="2" applyFont="1" applyBorder="1" applyAlignment="1" applyProtection="1">
      <alignment horizontal="left" wrapText="1"/>
      <protection locked="0"/>
    </xf>
    <xf numFmtId="3" fontId="5" fillId="0" borderId="9" xfId="2" applyNumberFormat="1" applyFont="1" applyBorder="1" applyAlignment="1" applyProtection="1">
      <alignment horizontal="right"/>
      <protection locked="0"/>
    </xf>
    <xf numFmtId="3" fontId="5" fillId="0" borderId="11" xfId="2" applyNumberFormat="1" applyFont="1" applyBorder="1" applyAlignment="1" applyProtection="1">
      <alignment horizontal="right"/>
      <protection locked="0"/>
    </xf>
    <xf numFmtId="3" fontId="5" fillId="0" borderId="12" xfId="2" applyNumberFormat="1" applyFont="1" applyBorder="1" applyAlignment="1" applyProtection="1">
      <alignment horizontal="right"/>
    </xf>
    <xf numFmtId="0" fontId="2" fillId="0" borderId="1" xfId="0" applyFont="1" applyBorder="1" applyAlignment="1">
      <alignment horizontal="center" vertical="center"/>
    </xf>
    <xf numFmtId="164" fontId="3" fillId="2" borderId="2" xfId="1" applyNumberFormat="1" applyFont="1" applyFill="1" applyBorder="1" applyAlignment="1" applyProtection="1">
      <alignment horizontal="center" vertical="center"/>
    </xf>
    <xf numFmtId="164" fontId="3" fillId="2" borderId="3" xfId="1" applyNumberFormat="1" applyFont="1" applyFill="1" applyBorder="1" applyAlignment="1" applyProtection="1">
      <alignment horizontal="center" vertical="center"/>
    </xf>
    <xf numFmtId="164" fontId="3" fillId="2" borderId="4" xfId="1" applyNumberFormat="1" applyFont="1" applyFill="1" applyBorder="1" applyAlignment="1" applyProtection="1">
      <alignment horizontal="center" vertical="center"/>
    </xf>
    <xf numFmtId="164" fontId="3" fillId="2" borderId="5" xfId="1" applyNumberFormat="1" applyFont="1" applyFill="1" applyBorder="1" applyAlignment="1" applyProtection="1">
      <alignment horizontal="center" vertical="center"/>
    </xf>
    <xf numFmtId="164" fontId="3" fillId="2" borderId="0" xfId="1" applyNumberFormat="1" applyFont="1" applyFill="1" applyBorder="1" applyAlignment="1" applyProtection="1">
      <alignment horizontal="center" vertical="center"/>
    </xf>
    <xf numFmtId="164" fontId="3" fillId="2" borderId="6" xfId="1" applyNumberFormat="1" applyFont="1" applyFill="1" applyBorder="1" applyAlignment="1" applyProtection="1">
      <alignment horizontal="center" vertical="center"/>
    </xf>
    <xf numFmtId="164" fontId="3" fillId="2" borderId="7" xfId="1" applyNumberFormat="1" applyFont="1" applyFill="1" applyBorder="1" applyAlignment="1" applyProtection="1">
      <alignment horizontal="center"/>
    </xf>
    <xf numFmtId="164" fontId="3" fillId="2" borderId="1" xfId="1" applyNumberFormat="1" applyFont="1" applyFill="1" applyBorder="1" applyAlignment="1" applyProtection="1">
      <alignment horizontal="center"/>
    </xf>
    <xf numFmtId="164" fontId="3" fillId="2" borderId="8" xfId="1" applyNumberFormat="1" applyFont="1" applyFill="1" applyBorder="1" applyAlignment="1" applyProtection="1">
      <alignment horizontal="center"/>
    </xf>
    <xf numFmtId="164" fontId="3" fillId="2" borderId="7" xfId="1" applyNumberFormat="1" applyFont="1" applyFill="1" applyBorder="1" applyAlignment="1" applyProtection="1">
      <alignment horizontal="center" vertical="center"/>
    </xf>
    <xf numFmtId="164" fontId="3" fillId="2" borderId="8" xfId="1" applyNumberFormat="1" applyFont="1" applyFill="1" applyBorder="1" applyAlignment="1" applyProtection="1">
      <alignment horizontal="center" vertical="center"/>
    </xf>
    <xf numFmtId="0" fontId="5" fillId="0" borderId="12" xfId="2" applyFont="1" applyBorder="1" applyAlignment="1" applyProtection="1">
      <alignment horizontal="left"/>
      <protection locked="0"/>
    </xf>
    <xf numFmtId="0" fontId="5" fillId="0" borderId="9" xfId="2" applyFont="1" applyBorder="1" applyAlignment="1" applyProtection="1">
      <alignment horizontal="left"/>
      <protection locked="0"/>
    </xf>
    <xf numFmtId="0" fontId="5" fillId="0" borderId="11" xfId="2" applyFont="1" applyBorder="1" applyAlignment="1" applyProtection="1">
      <alignment horizontal="left"/>
      <protection locked="0"/>
    </xf>
    <xf numFmtId="0" fontId="5" fillId="0" borderId="9" xfId="2" applyFont="1" applyBorder="1" applyAlignment="1">
      <alignment horizontal="center"/>
    </xf>
    <xf numFmtId="0" fontId="5" fillId="0" borderId="11" xfId="2" applyFont="1" applyBorder="1" applyAlignment="1">
      <alignment horizontal="center"/>
    </xf>
    <xf numFmtId="3" fontId="6" fillId="0" borderId="9" xfId="2" applyNumberFormat="1" applyFont="1" applyBorder="1" applyAlignment="1">
      <alignment horizontal="right"/>
    </xf>
    <xf numFmtId="3" fontId="6" fillId="0" borderId="11" xfId="2" applyNumberFormat="1" applyFont="1" applyBorder="1" applyAlignment="1">
      <alignment horizontal="right"/>
    </xf>
    <xf numFmtId="3" fontId="6" fillId="0" borderId="12" xfId="2" applyNumberFormat="1" applyFont="1" applyBorder="1" applyAlignment="1">
      <alignment horizontal="right"/>
    </xf>
    <xf numFmtId="164" fontId="3" fillId="2" borderId="1" xfId="1" applyNumberFormat="1" applyFont="1" applyFill="1" applyBorder="1" applyAlignment="1" applyProtection="1">
      <alignment horizontal="center" vertical="center"/>
    </xf>
    <xf numFmtId="3" fontId="5" fillId="0" borderId="12" xfId="2" applyNumberFormat="1" applyFont="1" applyBorder="1" applyAlignment="1" applyProtection="1">
      <alignment horizontal="right"/>
      <protection locked="0"/>
    </xf>
    <xf numFmtId="0" fontId="6" fillId="0" borderId="12" xfId="2" applyFont="1" applyBorder="1" applyAlignment="1">
      <alignment horizontal="center"/>
    </xf>
    <xf numFmtId="3" fontId="6" fillId="0" borderId="12" xfId="2" applyNumberFormat="1" applyFont="1" applyBorder="1" applyAlignment="1" applyProtection="1">
      <alignment horizontal="right"/>
    </xf>
    <xf numFmtId="0" fontId="5" fillId="0" borderId="10" xfId="2" applyFont="1" applyBorder="1" applyAlignment="1">
      <alignment horizontal="center"/>
    </xf>
    <xf numFmtId="3" fontId="5" fillId="0" borderId="9" xfId="2" applyNumberFormat="1" applyFont="1" applyBorder="1" applyAlignment="1">
      <alignment horizontal="right"/>
    </xf>
    <xf numFmtId="3" fontId="5" fillId="0" borderId="10" xfId="2" applyNumberFormat="1" applyFont="1" applyBorder="1" applyAlignment="1">
      <alignment horizontal="right"/>
    </xf>
    <xf numFmtId="3" fontId="5" fillId="0" borderId="11" xfId="2" applyNumberFormat="1" applyFont="1" applyBorder="1" applyAlignment="1">
      <alignment horizontal="right"/>
    </xf>
  </cellXfs>
  <cellStyles count="3">
    <cellStyle name="Millares 5" xfId="1" xr:uid="{00000000-0005-0000-0000-000000000000}"/>
    <cellStyle name="Normal" xfId="0" builtinId="0"/>
    <cellStyle name="Normal 10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35</xdr:row>
      <xdr:rowOff>0</xdr:rowOff>
    </xdr:from>
    <xdr:to>
      <xdr:col>2</xdr:col>
      <xdr:colOff>1009650</xdr:colOff>
      <xdr:row>42</xdr:row>
      <xdr:rowOff>0</xdr:rowOff>
    </xdr:to>
    <xdr:sp macro="" textlink="">
      <xdr:nvSpPr>
        <xdr:cNvPr id="7" name="Text Box 9">
          <a:extLst>
            <a:ext uri="{FF2B5EF4-FFF2-40B4-BE49-F238E27FC236}">
              <a16:creationId xmlns:a16="http://schemas.microsoft.com/office/drawing/2014/main" id="{9A22C59B-2FF1-4B12-A828-F30A7D66717E}"/>
            </a:ext>
          </a:extLst>
        </xdr:cNvPr>
        <xdr:cNvSpPr txBox="1">
          <a:spLocks noChangeArrowheads="1"/>
        </xdr:cNvSpPr>
      </xdr:nvSpPr>
      <xdr:spPr bwMode="auto">
        <a:xfrm>
          <a:off x="171450" y="6867525"/>
          <a:ext cx="2114550" cy="1333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Elaborado por</a:t>
          </a: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900" b="1" i="0" u="sng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                                                                            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L.C. ERIKA SORAYA  VELEZ  BERNAL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Jefa del Departamento</a:t>
          </a:r>
          <a:r>
            <a:rPr lang="es-MX" sz="900" b="1" i="0" strike="noStrike" baseline="0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 de Contabilidad y Ptto.</a:t>
          </a: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</xdr:txBody>
    </xdr:sp>
    <xdr:clientData/>
  </xdr:twoCellAnchor>
  <xdr:twoCellAnchor>
    <xdr:from>
      <xdr:col>3</xdr:col>
      <xdr:colOff>0</xdr:colOff>
      <xdr:row>35</xdr:row>
      <xdr:rowOff>0</xdr:rowOff>
    </xdr:from>
    <xdr:to>
      <xdr:col>5</xdr:col>
      <xdr:colOff>488951</xdr:colOff>
      <xdr:row>41</xdr:row>
      <xdr:rowOff>152400</xdr:rowOff>
    </xdr:to>
    <xdr:sp macro="" textlink="">
      <xdr:nvSpPr>
        <xdr:cNvPr id="8" name="Text Box 9">
          <a:extLst>
            <a:ext uri="{FF2B5EF4-FFF2-40B4-BE49-F238E27FC236}">
              <a16:creationId xmlns:a16="http://schemas.microsoft.com/office/drawing/2014/main" id="{815E37B9-EEA0-4C66-BA9C-C4C9BE29B03F}"/>
            </a:ext>
          </a:extLst>
        </xdr:cNvPr>
        <xdr:cNvSpPr txBox="1">
          <a:spLocks noChangeArrowheads="1"/>
        </xdr:cNvSpPr>
      </xdr:nvSpPr>
      <xdr:spPr bwMode="auto">
        <a:xfrm>
          <a:off x="2457450" y="6867525"/>
          <a:ext cx="2279651" cy="1295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ea typeface="+mn-ea"/>
              <a:cs typeface="Arial"/>
            </a:rPr>
            <a:t>Autorizado</a:t>
          </a: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900" b="1" i="0" u="sng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                                                                            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LIC.</a:t>
          </a:r>
          <a:r>
            <a:rPr lang="es-MX" sz="900" b="1" i="0" strike="noStrike" baseline="0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 ANTONIO SEBASTIAN  ORTUÑO</a:t>
          </a: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Director</a:t>
          </a:r>
          <a:r>
            <a:rPr lang="es-MX" sz="900" b="1" i="0" strike="noStrike" baseline="0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 Gral. de  Admon. y Finanzas</a:t>
          </a: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</xdr:txBody>
    </xdr:sp>
    <xdr:clientData/>
  </xdr:twoCellAnchor>
  <xdr:twoCellAnchor>
    <xdr:from>
      <xdr:col>6</xdr:col>
      <xdr:colOff>0</xdr:colOff>
      <xdr:row>35</xdr:row>
      <xdr:rowOff>0</xdr:rowOff>
    </xdr:from>
    <xdr:to>
      <xdr:col>8</xdr:col>
      <xdr:colOff>638175</xdr:colOff>
      <xdr:row>41</xdr:row>
      <xdr:rowOff>142875</xdr:rowOff>
    </xdr:to>
    <xdr:sp macro="" textlink="">
      <xdr:nvSpPr>
        <xdr:cNvPr id="9" name="Text Box 9">
          <a:extLst>
            <a:ext uri="{FF2B5EF4-FFF2-40B4-BE49-F238E27FC236}">
              <a16:creationId xmlns:a16="http://schemas.microsoft.com/office/drawing/2014/main" id="{DBF38A9E-41D4-46BF-B31C-5D4ABC0501F4}"/>
            </a:ext>
          </a:extLst>
        </xdr:cNvPr>
        <xdr:cNvSpPr txBox="1">
          <a:spLocks noChangeArrowheads="1"/>
        </xdr:cNvSpPr>
      </xdr:nvSpPr>
      <xdr:spPr bwMode="auto">
        <a:xfrm>
          <a:off x="5010150" y="6867525"/>
          <a:ext cx="2247900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ea typeface="+mn-ea"/>
              <a:cs typeface="Arial"/>
            </a:rPr>
            <a:t>Revisado </a:t>
          </a: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900" b="1" i="0" u="sng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                                                                              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C.P. </a:t>
          </a:r>
          <a:r>
            <a:rPr lang="es-MX" sz="900" b="1" i="0" strike="noStrike" baseline="0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 CLAUDIA G. CAMACHO MANCILLA</a:t>
          </a: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Jefa</a:t>
          </a:r>
          <a:r>
            <a:rPr lang="es-MX" sz="900" b="1" i="0" strike="noStrike" baseline="0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 de la Unidad de Auditoria Interna</a:t>
          </a: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I33"/>
  <sheetViews>
    <sheetView tabSelected="1" workbookViewId="0">
      <selection activeCell="B4" sqref="B4:I4"/>
    </sheetView>
  </sheetViews>
  <sheetFormatPr baseColWidth="10" defaultRowHeight="15" x14ac:dyDescent="0.25"/>
  <cols>
    <col min="1" max="1" width="2.5703125" customWidth="1"/>
    <col min="2" max="2" width="16.5703125" customWidth="1"/>
    <col min="3" max="3" width="17.7109375" customWidth="1"/>
    <col min="5" max="5" width="15.42578125" customWidth="1"/>
    <col min="7" max="7" width="12.7109375" customWidth="1"/>
  </cols>
  <sheetData>
    <row r="2" spans="2:9" x14ac:dyDescent="0.25">
      <c r="H2" s="19" t="s">
        <v>0</v>
      </c>
      <c r="I2" s="19"/>
    </row>
    <row r="3" spans="2:9" x14ac:dyDescent="0.25">
      <c r="B3" s="20" t="s">
        <v>14</v>
      </c>
      <c r="C3" s="21"/>
      <c r="D3" s="21"/>
      <c r="E3" s="21"/>
      <c r="F3" s="21"/>
      <c r="G3" s="21"/>
      <c r="H3" s="21"/>
      <c r="I3" s="22"/>
    </row>
    <row r="4" spans="2:9" ht="17.25" customHeight="1" x14ac:dyDescent="0.25">
      <c r="B4" s="23" t="s">
        <v>1</v>
      </c>
      <c r="C4" s="24"/>
      <c r="D4" s="24"/>
      <c r="E4" s="24"/>
      <c r="F4" s="24"/>
      <c r="G4" s="24"/>
      <c r="H4" s="24"/>
      <c r="I4" s="25"/>
    </row>
    <row r="5" spans="2:9" x14ac:dyDescent="0.25">
      <c r="B5" s="26" t="s">
        <v>15</v>
      </c>
      <c r="C5" s="27"/>
      <c r="D5" s="27"/>
      <c r="E5" s="27"/>
      <c r="F5" s="27"/>
      <c r="G5" s="27"/>
      <c r="H5" s="27"/>
      <c r="I5" s="28"/>
    </row>
    <row r="6" spans="2:9" x14ac:dyDescent="0.25">
      <c r="B6" s="1"/>
      <c r="C6" s="1"/>
      <c r="D6" s="1"/>
      <c r="E6" s="1"/>
      <c r="F6" s="1"/>
      <c r="G6" s="1"/>
      <c r="H6" s="1"/>
      <c r="I6" s="1"/>
    </row>
    <row r="7" spans="2:9" x14ac:dyDescent="0.25">
      <c r="B7" s="20" t="s">
        <v>2</v>
      </c>
      <c r="C7" s="22"/>
      <c r="D7" s="11" t="s">
        <v>3</v>
      </c>
      <c r="E7" s="13"/>
      <c r="F7" s="11" t="s">
        <v>4</v>
      </c>
      <c r="G7" s="13"/>
      <c r="H7" s="11" t="s">
        <v>5</v>
      </c>
      <c r="I7" s="12"/>
    </row>
    <row r="8" spans="2:9" ht="13.5" customHeight="1" x14ac:dyDescent="0.25">
      <c r="B8" s="29"/>
      <c r="C8" s="30"/>
      <c r="D8" s="11" t="s">
        <v>6</v>
      </c>
      <c r="E8" s="13"/>
      <c r="F8" s="11" t="s">
        <v>7</v>
      </c>
      <c r="G8" s="13"/>
      <c r="H8" s="11" t="s">
        <v>8</v>
      </c>
      <c r="I8" s="12"/>
    </row>
    <row r="9" spans="2:9" x14ac:dyDescent="0.25">
      <c r="B9" s="2"/>
      <c r="C9" s="3"/>
      <c r="D9" s="13" t="s">
        <v>9</v>
      </c>
      <c r="E9" s="13"/>
      <c r="F9" s="3"/>
      <c r="G9" s="3"/>
      <c r="H9" s="3"/>
      <c r="I9" s="4"/>
    </row>
    <row r="10" spans="2:9" ht="30" customHeight="1" x14ac:dyDescent="0.25">
      <c r="B10" s="14" t="s">
        <v>16</v>
      </c>
      <c r="C10" s="15"/>
      <c r="D10" s="16">
        <v>5000000</v>
      </c>
      <c r="E10" s="17"/>
      <c r="F10" s="16">
        <v>3100000</v>
      </c>
      <c r="G10" s="17"/>
      <c r="H10" s="18">
        <f>D10-F10</f>
        <v>1900000</v>
      </c>
      <c r="I10" s="18">
        <f t="shared" ref="I10:I18" si="0">IF(AND(H10&gt;=0,G10&gt;=0),SUM(G10:H10),"-")</f>
        <v>1900000</v>
      </c>
    </row>
    <row r="11" spans="2:9" x14ac:dyDescent="0.25">
      <c r="B11" s="31"/>
      <c r="C11" s="31"/>
      <c r="D11" s="16"/>
      <c r="E11" s="17"/>
      <c r="F11" s="16"/>
      <c r="G11" s="17"/>
      <c r="H11" s="18">
        <v>0</v>
      </c>
      <c r="I11" s="18">
        <f t="shared" si="0"/>
        <v>0</v>
      </c>
    </row>
    <row r="12" spans="2:9" x14ac:dyDescent="0.25">
      <c r="B12" s="31"/>
      <c r="C12" s="31"/>
      <c r="D12" s="16"/>
      <c r="E12" s="17"/>
      <c r="F12" s="16"/>
      <c r="G12" s="17"/>
      <c r="H12" s="18">
        <v>0</v>
      </c>
      <c r="I12" s="18">
        <f t="shared" si="0"/>
        <v>0</v>
      </c>
    </row>
    <row r="13" spans="2:9" x14ac:dyDescent="0.25">
      <c r="B13" s="31"/>
      <c r="C13" s="31"/>
      <c r="D13" s="16"/>
      <c r="E13" s="17"/>
      <c r="F13" s="16"/>
      <c r="G13" s="17"/>
      <c r="H13" s="18">
        <v>0</v>
      </c>
      <c r="I13" s="18">
        <f t="shared" si="0"/>
        <v>0</v>
      </c>
    </row>
    <row r="14" spans="2:9" x14ac:dyDescent="0.25">
      <c r="B14" s="31"/>
      <c r="C14" s="31"/>
      <c r="D14" s="16"/>
      <c r="E14" s="17"/>
      <c r="F14" s="16"/>
      <c r="G14" s="17"/>
      <c r="H14" s="18">
        <v>0</v>
      </c>
      <c r="I14" s="18">
        <f t="shared" si="0"/>
        <v>0</v>
      </c>
    </row>
    <row r="15" spans="2:9" x14ac:dyDescent="0.25">
      <c r="B15" s="32"/>
      <c r="C15" s="33"/>
      <c r="D15" s="16"/>
      <c r="E15" s="17"/>
      <c r="F15" s="16"/>
      <c r="G15" s="17"/>
      <c r="H15" s="18">
        <v>0</v>
      </c>
      <c r="I15" s="18">
        <f t="shared" si="0"/>
        <v>0</v>
      </c>
    </row>
    <row r="16" spans="2:9" x14ac:dyDescent="0.25">
      <c r="B16" s="31"/>
      <c r="C16" s="31"/>
      <c r="D16" s="16"/>
      <c r="E16" s="17"/>
      <c r="F16" s="16"/>
      <c r="G16" s="17"/>
      <c r="H16" s="18">
        <v>0</v>
      </c>
      <c r="I16" s="18">
        <f t="shared" si="0"/>
        <v>0</v>
      </c>
    </row>
    <row r="17" spans="2:9" x14ac:dyDescent="0.25">
      <c r="B17" s="31"/>
      <c r="C17" s="31"/>
      <c r="D17" s="16"/>
      <c r="E17" s="17"/>
      <c r="F17" s="16"/>
      <c r="G17" s="17"/>
      <c r="H17" s="18">
        <v>0</v>
      </c>
      <c r="I17" s="18">
        <f t="shared" si="0"/>
        <v>0</v>
      </c>
    </row>
    <row r="18" spans="2:9" x14ac:dyDescent="0.25">
      <c r="B18" s="31"/>
      <c r="C18" s="31"/>
      <c r="D18" s="16"/>
      <c r="E18" s="17"/>
      <c r="F18" s="16"/>
      <c r="G18" s="17"/>
      <c r="H18" s="18">
        <v>0</v>
      </c>
      <c r="I18" s="18">
        <f t="shared" si="0"/>
        <v>0</v>
      </c>
    </row>
    <row r="19" spans="2:9" x14ac:dyDescent="0.25">
      <c r="B19" s="34" t="s">
        <v>10</v>
      </c>
      <c r="C19" s="35"/>
      <c r="D19" s="36">
        <v>5000000</v>
      </c>
      <c r="E19" s="37"/>
      <c r="F19" s="36">
        <v>3100000</v>
      </c>
      <c r="G19" s="37"/>
      <c r="H19" s="38">
        <f>D19-F19</f>
        <v>1900000</v>
      </c>
      <c r="I19" s="38"/>
    </row>
    <row r="20" spans="2:9" x14ac:dyDescent="0.25">
      <c r="B20" s="5"/>
      <c r="C20" s="6"/>
      <c r="D20" s="21" t="s">
        <v>11</v>
      </c>
      <c r="E20" s="21"/>
      <c r="F20" s="6"/>
      <c r="G20" s="6"/>
      <c r="H20" s="6"/>
      <c r="I20" s="7"/>
    </row>
    <row r="21" spans="2:9" x14ac:dyDescent="0.25">
      <c r="B21" s="8"/>
      <c r="C21" s="9"/>
      <c r="D21" s="39"/>
      <c r="E21" s="39"/>
      <c r="F21" s="9"/>
      <c r="G21" s="9"/>
      <c r="H21" s="9"/>
      <c r="I21" s="10"/>
    </row>
    <row r="22" spans="2:9" x14ac:dyDescent="0.25">
      <c r="B22" s="31"/>
      <c r="C22" s="31"/>
      <c r="D22" s="40"/>
      <c r="E22" s="40"/>
      <c r="F22" s="40"/>
      <c r="G22" s="40"/>
      <c r="H22" s="18">
        <v>0</v>
      </c>
      <c r="I22" s="18">
        <f t="shared" ref="I22:I30" si="1">IF(AND(H22&gt;=0,G22&gt;=0),SUM(G22:H22),"-")</f>
        <v>0</v>
      </c>
    </row>
    <row r="23" spans="2:9" x14ac:dyDescent="0.25">
      <c r="B23" s="31"/>
      <c r="C23" s="31"/>
      <c r="D23" s="40"/>
      <c r="E23" s="40"/>
      <c r="F23" s="40"/>
      <c r="G23" s="40"/>
      <c r="H23" s="18">
        <v>0</v>
      </c>
      <c r="I23" s="18">
        <f t="shared" si="1"/>
        <v>0</v>
      </c>
    </row>
    <row r="24" spans="2:9" x14ac:dyDescent="0.25">
      <c r="B24" s="31"/>
      <c r="C24" s="31"/>
      <c r="D24" s="40"/>
      <c r="E24" s="40"/>
      <c r="F24" s="40"/>
      <c r="G24" s="40"/>
      <c r="H24" s="18">
        <v>0</v>
      </c>
      <c r="I24" s="18">
        <f t="shared" si="1"/>
        <v>0</v>
      </c>
    </row>
    <row r="25" spans="2:9" x14ac:dyDescent="0.25">
      <c r="B25" s="31"/>
      <c r="C25" s="31"/>
      <c r="D25" s="40"/>
      <c r="E25" s="40"/>
      <c r="F25" s="40"/>
      <c r="G25" s="40"/>
      <c r="H25" s="18">
        <v>0</v>
      </c>
      <c r="I25" s="18">
        <f t="shared" si="1"/>
        <v>0</v>
      </c>
    </row>
    <row r="26" spans="2:9" x14ac:dyDescent="0.25">
      <c r="B26" s="31"/>
      <c r="C26" s="31"/>
      <c r="D26" s="40"/>
      <c r="E26" s="40"/>
      <c r="F26" s="40"/>
      <c r="G26" s="40"/>
      <c r="H26" s="18">
        <v>0</v>
      </c>
      <c r="I26" s="18">
        <f t="shared" si="1"/>
        <v>0</v>
      </c>
    </row>
    <row r="27" spans="2:9" x14ac:dyDescent="0.25">
      <c r="B27" s="31"/>
      <c r="C27" s="31"/>
      <c r="D27" s="40"/>
      <c r="E27" s="40"/>
      <c r="F27" s="40"/>
      <c r="G27" s="40"/>
      <c r="H27" s="18">
        <v>0</v>
      </c>
      <c r="I27" s="18">
        <f t="shared" si="1"/>
        <v>0</v>
      </c>
    </row>
    <row r="28" spans="2:9" x14ac:dyDescent="0.25">
      <c r="B28" s="31"/>
      <c r="C28" s="31"/>
      <c r="D28" s="40"/>
      <c r="E28" s="40"/>
      <c r="F28" s="40"/>
      <c r="G28" s="40"/>
      <c r="H28" s="18">
        <v>0</v>
      </c>
      <c r="I28" s="18">
        <f t="shared" si="1"/>
        <v>0</v>
      </c>
    </row>
    <row r="29" spans="2:9" x14ac:dyDescent="0.25">
      <c r="B29" s="31"/>
      <c r="C29" s="31"/>
      <c r="D29" s="40"/>
      <c r="E29" s="40"/>
      <c r="F29" s="40"/>
      <c r="G29" s="40"/>
      <c r="H29" s="18">
        <v>0</v>
      </c>
      <c r="I29" s="18">
        <f t="shared" si="1"/>
        <v>0</v>
      </c>
    </row>
    <row r="30" spans="2:9" x14ac:dyDescent="0.25">
      <c r="B30" s="31"/>
      <c r="C30" s="31"/>
      <c r="D30" s="40"/>
      <c r="E30" s="40"/>
      <c r="F30" s="40"/>
      <c r="G30" s="40"/>
      <c r="H30" s="18">
        <v>0</v>
      </c>
      <c r="I30" s="18">
        <f t="shared" si="1"/>
        <v>0</v>
      </c>
    </row>
    <row r="31" spans="2:9" x14ac:dyDescent="0.25">
      <c r="B31" s="34" t="s">
        <v>12</v>
      </c>
      <c r="C31" s="35"/>
      <c r="D31" s="38">
        <v>0</v>
      </c>
      <c r="E31" s="38"/>
      <c r="F31" s="38">
        <v>0</v>
      </c>
      <c r="G31" s="38"/>
      <c r="H31" s="42">
        <v>0</v>
      </c>
      <c r="I31" s="42"/>
    </row>
    <row r="32" spans="2:9" x14ac:dyDescent="0.25">
      <c r="B32" s="34"/>
      <c r="C32" s="43"/>
      <c r="D32" s="44"/>
      <c r="E32" s="45"/>
      <c r="F32" s="44"/>
      <c r="G32" s="45"/>
      <c r="H32" s="44"/>
      <c r="I32" s="46"/>
    </row>
    <row r="33" spans="2:9" x14ac:dyDescent="0.25">
      <c r="B33" s="41" t="s">
        <v>13</v>
      </c>
      <c r="C33" s="41"/>
      <c r="D33" s="36">
        <f>D19+D31</f>
        <v>5000000</v>
      </c>
      <c r="E33" s="37"/>
      <c r="F33" s="36">
        <f>F19+F31</f>
        <v>3100000</v>
      </c>
      <c r="G33" s="37"/>
      <c r="H33" s="36">
        <f>H19+H31</f>
        <v>1900000</v>
      </c>
      <c r="I33" s="37"/>
    </row>
  </sheetData>
  <mergeCells count="101">
    <mergeCell ref="B33:C33"/>
    <mergeCell ref="D33:E33"/>
    <mergeCell ref="F33:G33"/>
    <mergeCell ref="H33:I33"/>
    <mergeCell ref="B31:C31"/>
    <mergeCell ref="D31:E31"/>
    <mergeCell ref="F31:G31"/>
    <mergeCell ref="H31:I31"/>
    <mergeCell ref="B32:C32"/>
    <mergeCell ref="D32:E32"/>
    <mergeCell ref="F32:G32"/>
    <mergeCell ref="H32:I32"/>
    <mergeCell ref="B29:C29"/>
    <mergeCell ref="D29:E29"/>
    <mergeCell ref="F29:G29"/>
    <mergeCell ref="H29:I29"/>
    <mergeCell ref="B30:C30"/>
    <mergeCell ref="D30:E30"/>
    <mergeCell ref="F30:G30"/>
    <mergeCell ref="H30:I30"/>
    <mergeCell ref="B27:C27"/>
    <mergeCell ref="D27:E27"/>
    <mergeCell ref="F27:G27"/>
    <mergeCell ref="H27:I27"/>
    <mergeCell ref="B28:C28"/>
    <mergeCell ref="D28:E28"/>
    <mergeCell ref="F28:G28"/>
    <mergeCell ref="H28:I28"/>
    <mergeCell ref="B25:C25"/>
    <mergeCell ref="D25:E25"/>
    <mergeCell ref="F25:G25"/>
    <mergeCell ref="H25:I25"/>
    <mergeCell ref="B26:C26"/>
    <mergeCell ref="D26:E26"/>
    <mergeCell ref="F26:G26"/>
    <mergeCell ref="H26:I26"/>
    <mergeCell ref="B23:C23"/>
    <mergeCell ref="D23:E23"/>
    <mergeCell ref="F23:G23"/>
    <mergeCell ref="H23:I23"/>
    <mergeCell ref="B24:C24"/>
    <mergeCell ref="D24:E24"/>
    <mergeCell ref="F24:G24"/>
    <mergeCell ref="H24:I24"/>
    <mergeCell ref="B19:C19"/>
    <mergeCell ref="D19:E19"/>
    <mergeCell ref="F19:G19"/>
    <mergeCell ref="H19:I19"/>
    <mergeCell ref="D20:E21"/>
    <mergeCell ref="B22:C22"/>
    <mergeCell ref="D22:E22"/>
    <mergeCell ref="F22:G22"/>
    <mergeCell ref="H22:I22"/>
    <mergeCell ref="B17:C17"/>
    <mergeCell ref="D17:E17"/>
    <mergeCell ref="F17:G17"/>
    <mergeCell ref="H17:I17"/>
    <mergeCell ref="B18:C18"/>
    <mergeCell ref="D18:E18"/>
    <mergeCell ref="F18:G18"/>
    <mergeCell ref="H18:I18"/>
    <mergeCell ref="B15:C15"/>
    <mergeCell ref="D15:E15"/>
    <mergeCell ref="F15:G15"/>
    <mergeCell ref="H15:I15"/>
    <mergeCell ref="B16:C16"/>
    <mergeCell ref="D16:E16"/>
    <mergeCell ref="F16:G16"/>
    <mergeCell ref="H16:I16"/>
    <mergeCell ref="B13:C13"/>
    <mergeCell ref="D13:E13"/>
    <mergeCell ref="F13:G13"/>
    <mergeCell ref="H13:I13"/>
    <mergeCell ref="B14:C14"/>
    <mergeCell ref="D14:E14"/>
    <mergeCell ref="F14:G14"/>
    <mergeCell ref="H14:I14"/>
    <mergeCell ref="B11:C11"/>
    <mergeCell ref="D11:E11"/>
    <mergeCell ref="F11:G11"/>
    <mergeCell ref="H11:I11"/>
    <mergeCell ref="B12:C12"/>
    <mergeCell ref="D12:E12"/>
    <mergeCell ref="F12:G12"/>
    <mergeCell ref="H12:I12"/>
    <mergeCell ref="H8:I8"/>
    <mergeCell ref="D9:E9"/>
    <mergeCell ref="B10:C10"/>
    <mergeCell ref="D10:E10"/>
    <mergeCell ref="F10:G10"/>
    <mergeCell ref="H10:I10"/>
    <mergeCell ref="H2:I2"/>
    <mergeCell ref="B3:I3"/>
    <mergeCell ref="B4:I4"/>
    <mergeCell ref="B5:I5"/>
    <mergeCell ref="B7:C8"/>
    <mergeCell ref="D7:E7"/>
    <mergeCell ref="F7:G7"/>
    <mergeCell ref="H7:I7"/>
    <mergeCell ref="D8:E8"/>
    <mergeCell ref="F8:G8"/>
  </mergeCells>
  <printOptions horizontalCentered="1"/>
  <pageMargins left="0.31496062992125984" right="0.31496062992125984" top="0.35433070866141736" bottom="0.35433070866141736" header="0" footer="0"/>
  <pageSetup scale="91" fitToHeight="0" orientation="portrait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IP-13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Javier Rendón Simón</dc:creator>
  <cp:lastModifiedBy>NOEL</cp:lastModifiedBy>
  <cp:lastPrinted>2023-08-08T16:16:22Z</cp:lastPrinted>
  <dcterms:created xsi:type="dcterms:W3CDTF">2020-07-08T20:17:14Z</dcterms:created>
  <dcterms:modified xsi:type="dcterms:W3CDTF">2023-08-08T16:16:42Z</dcterms:modified>
</cp:coreProperties>
</file>