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4"/>
  <workbookPr/>
  <mc:AlternateContent xmlns:mc="http://schemas.openxmlformats.org/markup-compatibility/2006">
    <mc:Choice Requires="x15">
      <x15ac:absPath xmlns:x15ac="http://schemas.microsoft.com/office/spreadsheetml/2010/11/ac" url="\\VIKY-PC\Users\Public\Documents\VkTheWorkStation\NOEL\2da. Trimestres  2023 LGCG\PRESUPUESTALES\"/>
    </mc:Choice>
  </mc:AlternateContent>
  <xr:revisionPtr revIDLastSave="0" documentId="13_ncr:1_{80525430-C8AE-4DA7-A45B-A28C8206CCE5}" xr6:coauthVersionLast="36" xr6:coauthVersionMax="36" xr10:uidLastSave="{00000000-0000-0000-0000-000000000000}"/>
  <bookViews>
    <workbookView xWindow="0" yWindow="0" windowWidth="20490" windowHeight="7545" xr2:uid="{00000000-000D-0000-FFFF-FFFF00000000}"/>
  </bookViews>
  <sheets>
    <sheet name="IP-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3" i="1" l="1"/>
  <c r="H11" i="1" l="1"/>
  <c r="G11" i="1"/>
  <c r="E11" i="1"/>
  <c r="D11" i="1"/>
  <c r="F45" i="1"/>
  <c r="I45" i="1" s="1"/>
  <c r="F44" i="1"/>
  <c r="I44" i="1" s="1"/>
  <c r="F43" i="1"/>
  <c r="F42" i="1"/>
  <c r="I42" i="1" s="1"/>
  <c r="H41" i="1"/>
  <c r="G41" i="1"/>
  <c r="E41" i="1"/>
  <c r="D41" i="1"/>
  <c r="F39" i="1"/>
  <c r="I39" i="1" s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F31" i="1"/>
  <c r="I31" i="1" s="1"/>
  <c r="H30" i="1"/>
  <c r="G30" i="1"/>
  <c r="E30" i="1"/>
  <c r="D30" i="1"/>
  <c r="F28" i="1"/>
  <c r="I28" i="1" s="1"/>
  <c r="F27" i="1"/>
  <c r="I27" i="1" s="1"/>
  <c r="F26" i="1"/>
  <c r="I26" i="1" s="1"/>
  <c r="F25" i="1"/>
  <c r="I25" i="1" s="1"/>
  <c r="F24" i="1"/>
  <c r="I24" i="1" s="1"/>
  <c r="F23" i="1"/>
  <c r="F22" i="1"/>
  <c r="I22" i="1" s="1"/>
  <c r="H21" i="1"/>
  <c r="G21" i="1"/>
  <c r="E21" i="1"/>
  <c r="D21" i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2" i="1"/>
  <c r="G47" i="1" l="1"/>
  <c r="F41" i="1"/>
  <c r="I11" i="1"/>
  <c r="E47" i="1"/>
  <c r="F21" i="1"/>
  <c r="F11" i="1"/>
  <c r="D47" i="1"/>
  <c r="H47" i="1"/>
  <c r="F30" i="1"/>
  <c r="I23" i="1"/>
  <c r="I21" i="1" s="1"/>
  <c r="I32" i="1"/>
  <c r="I30" i="1" s="1"/>
  <c r="I43" i="1"/>
  <c r="I41" i="1" s="1"/>
  <c r="I47" i="1" l="1"/>
  <c r="F47" i="1"/>
</calcChain>
</file>

<file path=xl/sharedStrings.xml><?xml version="1.0" encoding="utf-8"?>
<sst xmlns="http://schemas.openxmlformats.org/spreadsheetml/2006/main" count="49" uniqueCount="49">
  <si>
    <t>Formato IP-11</t>
  </si>
  <si>
    <t>Estado Analítico del Ejercicio del Presupuesto de Egresos</t>
  </si>
  <si>
    <t>Clasificación Funcional (Finalidad y Función)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</si>
  <si>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</si>
  <si>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</si>
  <si>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</si>
  <si>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</si>
  <si>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</si>
  <si>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</si>
  <si>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</si>
  <si>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</si>
  <si>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</si>
  <si>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</si>
  <si>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</si>
  <si>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 xml:space="preserve">    Legislación</t>
  </si>
  <si>
    <t xml:space="preserve">    Justicia</t>
  </si>
  <si>
    <t xml:space="preserve">    Coordinación de la Política de Gobierno</t>
  </si>
  <si>
    <t xml:space="preserve">    Relaciones Exteriores</t>
  </si>
  <si>
    <t xml:space="preserve">    Asuntos Financieros y Hacendarios</t>
  </si>
  <si>
    <t xml:space="preserve">    Seguridad Nacional</t>
  </si>
  <si>
    <t xml:space="preserve">    Asuntos de Orden Público y de Seguridad Interior</t>
  </si>
  <si>
    <t xml:space="preserve">    Otros Servicios Generales</t>
  </si>
  <si>
    <t>Desarrollo Social</t>
  </si>
  <si>
    <t xml:space="preserve">     Protección Ambiental</t>
  </si>
  <si>
    <t xml:space="preserve">     Vivienda y Servicios a la Comunidad</t>
  </si>
  <si>
    <t xml:space="preserve">     Salud</t>
  </si>
  <si>
    <t xml:space="preserve">     Recreación, Cultura y Otras Manifestaciones Sociales</t>
  </si>
  <si>
    <t xml:space="preserve">     Educación</t>
  </si>
  <si>
    <t xml:space="preserve">     Protección Social</t>
  </si>
  <si>
    <t xml:space="preserve">     Otros Asuntos Sociales</t>
  </si>
  <si>
    <t>Desarrollo Económico</t>
  </si>
  <si>
    <t xml:space="preserve">     Asuntos Económicos, Comerciales y Laborales en General</t>
  </si>
  <si>
    <t xml:space="preserve">     Agropecuaria, Silvicultura, Pesca y Caza</t>
  </si>
  <si>
    <t xml:space="preserve">    Combustibles y Energía</t>
  </si>
  <si>
    <t xml:space="preserve">    Minería, Manufacturas y Construcción</t>
  </si>
  <si>
    <t xml:space="preserve">    Transporte</t>
  </si>
  <si>
    <t xml:space="preserve">    Comunicaciones</t>
  </si>
  <si>
    <t xml:space="preserve">    Turismo</t>
  </si>
  <si>
    <t xml:space="preserve">    Ciencia, Tecnología e Innovación</t>
  </si>
  <si>
    <t xml:space="preserve">    Otras Industrias y Otros Asuntos Económicos</t>
  </si>
  <si>
    <t>Otras no Clasificadas en Funciones Anteriores</t>
  </si>
  <si>
    <t xml:space="preserve">     Transacciones de la Deuda Publica / Costo Financiero de la Deuda</t>
  </si>
  <si>
    <t xml:space="preserve">     Transferencias, Participaciones y Aportaciones entre Diferentes Niveles y Ordenes de Gobierno</t>
  </si>
  <si>
    <t xml:space="preserve">     Saneamiento del Sistema Financiero</t>
  </si>
  <si>
    <t xml:space="preserve">     Adeudos de Ejercicios Fiscales Anteriores</t>
  </si>
  <si>
    <t xml:space="preserve">    Total del Gasto</t>
  </si>
  <si>
    <t>Nota: Para el caso del Poder Ejecutivo, se deberá presentar de manera consolidada y por cada una de las Secretarías y Dependencias del Sector Central.</t>
  </si>
  <si>
    <t>PODER JUDICIAL DEL ESTADO DE GUERRERO</t>
  </si>
  <si>
    <t>Del 01 de Enero al 30 de Junio de 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</si>
</sst>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EF9FE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4" fontId="1" fillId="0" borderId="0" applyFont="0" applyFill="0" applyBorder="0" applyAlignment="0" applyProtection="0"/>
  </cellStyleXfs>
  <cellXfs count="52">
    <xf numFmtId="0" fontId="0" fillId="0" borderId="0" xfId="0"/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 wrapText="1"/>
    </xf>
    <xf numFmtId="164" fontId="3" fillId="2" borderId="14" xfId="1" applyNumberFormat="1" applyFont="1" applyFill="1" applyBorder="1" applyAlignment="1" applyProtection="1">
      <alignment horizontal="center" vertical="center"/>
    </xf>
    <xf numFmtId="0" fontId="4" fillId="3" borderId="2" xfId="2" applyFont="1" applyFill="1" applyBorder="1" applyAlignment="1">
      <alignment horizontal="left" vertical="center" wrapText="1"/>
    </xf>
    <xf numFmtId="0" fontId="4" fillId="3" borderId="4" xfId="2" applyFont="1" applyFill="1" applyBorder="1" applyAlignment="1">
      <alignment horizontal="justify" vertical="center" wrapText="1"/>
    </xf>
    <xf numFmtId="3" fontId="4" fillId="3" borderId="12" xfId="2" applyNumberFormat="1" applyFont="1" applyFill="1" applyBorder="1" applyAlignment="1">
      <alignment horizontal="justify" vertical="center" wrapText="1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justify" vertical="top"/>
    </xf>
    <xf numFmtId="0" fontId="4" fillId="3" borderId="7" xfId="2" applyFont="1" applyFill="1" applyBorder="1" applyAlignment="1">
      <alignment horizontal="left" vertical="top"/>
    </xf>
    <xf numFmtId="0" fontId="4" fillId="3" borderId="8" xfId="2" applyFont="1" applyFill="1" applyBorder="1" applyAlignment="1">
      <alignment vertical="top"/>
    </xf>
    <xf numFmtId="3" fontId="4" fillId="3" borderId="13" xfId="2" applyNumberFormat="1" applyFont="1" applyFill="1" applyBorder="1" applyAlignment="1" applyProtection="1">
      <alignment horizontal="right" vertical="top"/>
    </xf>
    <xf numFmtId="0" fontId="3" fillId="0" borderId="0" xfId="3" applyFont="1" applyFill="1" applyBorder="1" applyAlignment="1">
      <alignment vertical="center"/>
    </xf>
    <xf numFmtId="3" fontId="4" fillId="3" borderId="15" xfId="0" applyNumberFormat="1" applyFont="1" applyFill="1" applyBorder="1" applyAlignment="1" applyProtection="1">
      <alignment horizontal="right" vertical="top" wrapText="1"/>
      <protection locked="0"/>
    </xf>
    <xf numFmtId="3" fontId="4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 wrapText="1"/>
    </xf>
    <xf numFmtId="3" fontId="5" fillId="3" borderId="15" xfId="0" applyNumberFormat="1" applyFont="1" applyFill="1" applyBorder="1" applyAlignment="1">
      <alignment horizontal="right" vertical="top" wrapText="1"/>
    </xf>
    <xf numFmtId="3" fontId="4" fillId="3" borderId="15" xfId="0" applyNumberFormat="1" applyFont="1" applyFill="1" applyBorder="1" applyAlignment="1" applyProtection="1">
      <alignment horizontal="right" vertical="top"/>
      <protection locked="0"/>
    </xf>
    <xf numFmtId="3" fontId="4" fillId="3" borderId="15" xfId="0" applyNumberFormat="1" applyFont="1" applyFill="1" applyBorder="1" applyAlignment="1" applyProtection="1">
      <alignment horizontal="right" vertical="top"/>
    </xf>
    <xf numFmtId="3" fontId="5" fillId="3" borderId="15" xfId="0" applyNumberFormat="1" applyFont="1" applyFill="1" applyBorder="1" applyAlignment="1">
      <alignment horizontal="right" vertical="top"/>
    </xf>
    <xf numFmtId="3" fontId="5" fillId="3" borderId="15" xfId="0" applyNumberFormat="1" applyFont="1" applyFill="1" applyBorder="1" applyAlignment="1" applyProtection="1">
      <alignment horizontal="right" vertical="top"/>
    </xf>
    <xf numFmtId="44" fontId="5" fillId="3" borderId="13" xfId="4" applyFont="1" applyFill="1" applyBorder="1" applyAlignment="1">
      <alignment horizontal="right" vertical="center"/>
    </xf>
    <xf numFmtId="0" fontId="5" fillId="3" borderId="0" xfId="2" applyFont="1" applyFill="1" applyBorder="1" applyAlignment="1">
      <alignment horizontal="left" vertical="center"/>
    </xf>
    <xf numFmtId="44" fontId="5" fillId="3" borderId="0" xfId="4" applyFont="1" applyFill="1" applyBorder="1" applyAlignment="1">
      <alignment horizontal="right" vertical="center"/>
    </xf>
    <xf numFmtId="164" fontId="3" fillId="2" borderId="2" xfId="1" applyNumberFormat="1" applyFont="1" applyFill="1" applyBorder="1" applyAlignment="1" applyProtection="1">
      <alignment horizontal="center" vertical="center"/>
    </xf>
    <xf numFmtId="164" fontId="3" fillId="2" borderId="4" xfId="1" applyNumberFormat="1" applyFont="1" applyFill="1" applyBorder="1" applyAlignment="1" applyProtection="1">
      <alignment horizontal="center" vertical="center"/>
    </xf>
    <xf numFmtId="164" fontId="3" fillId="2" borderId="5" xfId="1" applyNumberFormat="1" applyFont="1" applyFill="1" applyBorder="1" applyAlignment="1" applyProtection="1">
      <alignment horizontal="center" vertical="center"/>
    </xf>
    <xf numFmtId="164" fontId="3" fillId="2" borderId="6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 vertical="center"/>
    </xf>
    <xf numFmtId="164" fontId="3" fillId="2" borderId="8" xfId="1" applyNumberFormat="1" applyFont="1" applyFill="1" applyBorder="1" applyAlignment="1" applyProtection="1">
      <alignment horizontal="center" vertical="center"/>
    </xf>
    <xf numFmtId="164" fontId="3" fillId="2" borderId="9" xfId="1" applyNumberFormat="1" applyFont="1" applyFill="1" applyBorder="1" applyAlignment="1" applyProtection="1">
      <alignment horizontal="center" vertical="center"/>
    </xf>
    <xf numFmtId="164" fontId="3" fillId="2" borderId="10" xfId="1" applyNumberFormat="1" applyFont="1" applyFill="1" applyBorder="1" applyAlignment="1" applyProtection="1">
      <alignment horizontal="center" vertical="center"/>
    </xf>
    <xf numFmtId="164" fontId="3" fillId="2" borderId="11" xfId="1" applyNumberFormat="1" applyFont="1" applyFill="1" applyBorder="1" applyAlignment="1" applyProtection="1">
      <alignment horizontal="center" vertical="center"/>
    </xf>
    <xf numFmtId="164" fontId="3" fillId="2" borderId="12" xfId="1" applyNumberFormat="1" applyFont="1" applyFill="1" applyBorder="1" applyAlignment="1" applyProtection="1">
      <alignment horizontal="center" vertical="center"/>
    </xf>
    <xf numFmtId="164" fontId="3" fillId="2" borderId="13" xfId="1" applyNumberFormat="1" applyFont="1" applyFill="1" applyBorder="1" applyAlignment="1" applyProtection="1">
      <alignment horizontal="center" vertical="center"/>
    </xf>
    <xf numFmtId="0" fontId="2" fillId="0" borderId="1" xfId="0" applyFont="1" applyBorder="1" applyAlignment="1">
      <alignment horizontal="center" vertical="center"/>
    </xf>
    <xf numFmtId="164" fontId="3" fillId="2" borderId="3" xfId="1" applyNumberFormat="1" applyFont="1" applyFill="1" applyBorder="1" applyAlignment="1" applyProtection="1">
      <alignment horizontal="center" vertical="center"/>
    </xf>
    <xf numFmtId="164" fontId="3" fillId="2" borderId="0" xfId="1" applyNumberFormat="1" applyFont="1" applyFill="1" applyBorder="1" applyAlignment="1" applyProtection="1">
      <alignment horizontal="center" vertical="center"/>
    </xf>
    <xf numFmtId="164" fontId="3" fillId="2" borderId="7" xfId="1" applyNumberFormat="1" applyFont="1" applyFill="1" applyBorder="1" applyAlignment="1" applyProtection="1">
      <alignment horizontal="center"/>
    </xf>
    <xf numFmtId="164" fontId="3" fillId="2" borderId="1" xfId="1" applyNumberFormat="1" applyFont="1" applyFill="1" applyBorder="1" applyAlignment="1" applyProtection="1">
      <alignment horizontal="center"/>
    </xf>
    <xf numFmtId="164" fontId="3" fillId="2" borderId="8" xfId="1" applyNumberFormat="1" applyFont="1" applyFill="1" applyBorder="1" applyAlignment="1" applyProtection="1">
      <alignment horizontal="center"/>
    </xf>
    <xf numFmtId="0" fontId="4" fillId="3" borderId="5" xfId="2" applyFont="1" applyFill="1" applyBorder="1" applyAlignment="1">
      <alignment horizontal="left" vertical="top"/>
    </xf>
    <xf numFmtId="0" fontId="4" fillId="3" borderId="6" xfId="2" applyFont="1" applyFill="1" applyBorder="1" applyAlignment="1">
      <alignment horizontal="left" vertical="top"/>
    </xf>
    <xf numFmtId="0" fontId="5" fillId="3" borderId="5" xfId="2" applyFont="1" applyFill="1" applyBorder="1" applyAlignment="1">
      <alignment horizontal="left" vertical="top" wrapText="1"/>
    </xf>
    <xf numFmtId="0" fontId="5" fillId="3" borderId="6" xfId="2" applyFont="1" applyFill="1" applyBorder="1" applyAlignment="1">
      <alignment horizontal="left" vertical="top" wrapText="1"/>
    </xf>
    <xf numFmtId="0" fontId="5" fillId="3" borderId="9" xfId="2" applyFont="1" applyFill="1" applyBorder="1" applyAlignment="1">
      <alignment horizontal="left" vertical="center"/>
    </xf>
    <xf numFmtId="0" fontId="5" fillId="3" borderId="11" xfId="2" applyFont="1" applyFill="1" applyBorder="1" applyAlignment="1">
      <alignment horizontal="left" vertical="center"/>
    </xf>
    <xf numFmtId="0" fontId="3" fillId="4" borderId="9" xfId="3" applyFont="1" applyFill="1" applyBorder="1" applyAlignment="1">
      <alignment horizontal="left" vertical="center"/>
    </xf>
    <xf numFmtId="0" fontId="3" fillId="4" borderId="10" xfId="3" applyFont="1" applyFill="1" applyBorder="1" applyAlignment="1">
      <alignment horizontal="left" vertical="center"/>
    </xf>
    <xf numFmtId="0" fontId="3" fillId="4" borderId="11" xfId="3" applyFont="1" applyFill="1" applyBorder="1" applyAlignment="1">
      <alignment horizontal="left" vertical="center"/>
    </xf>
    <xf numFmtId="0" fontId="4" fillId="3" borderId="5" xfId="2" applyFont="1" applyFill="1" applyBorder="1" applyAlignment="1">
      <alignment horizontal="left" vertical="top" wrapText="1"/>
    </xf>
    <xf numFmtId="0" fontId="4" fillId="3" borderId="6" xfId="2" applyFont="1" applyFill="1" applyBorder="1" applyAlignment="1">
      <alignment horizontal="left" vertical="top" wrapText="1"/>
    </xf>
  </cellXfs>
  <cellStyles count="5">
    <cellStyle name="Millares 5" xfId="1" xr:uid="{00000000-0005-0000-0000-000000000000}"/>
    <cellStyle name="Moneda" xfId="4" builtinId="4"/>
    <cellStyle name="Normal" xfId="0" builtinId="0"/>
    <cellStyle name="Normal 10" xfId="2" xr:uid="{00000000-0005-0000-0000-000002000000}"/>
    <cellStyle name="Normal 7 4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285751</xdr:colOff>
      <xdr:row>52</xdr:row>
      <xdr:rowOff>47625</xdr:rowOff>
    </xdr:from>
    <xdr:to>
      <xdr:col>2</xdr:col>
      <xdr:colOff>1924051</xdr:colOff>
      <xdr:row>59</xdr:row>
      <xdr:rowOff>76200</xdr:rowOff>
    </xdr:to>
    <xdr:sp macro="" textlink="">
      <xdr:nvSpPr>
        <xdr:cNvPr id="8" name="Text Box 9">
          <a:extLst>
            <a:ext uri="{FF2B5EF4-FFF2-40B4-BE49-F238E27FC236}">
              <a16:creationId xmlns:a16="http://schemas.microsoft.com/office/drawing/2014/main" id="{406625D9-F5DA-44F5-B291-26ED801D15F2}"/>
            </a:ext>
          </a:extLst>
        </xdr:cNvPr>
        <xdr:cNvSpPr txBox="1">
          <a:spLocks noChangeArrowheads="1"/>
        </xdr:cNvSpPr>
      </xdr:nvSpPr>
      <xdr:spPr bwMode="auto">
        <a:xfrm>
          <a:off x="381001" y="10696575"/>
          <a:ext cx="2324100" cy="1362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Elaborado por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L.C. ERIKA SORAYA  VELEZ  BERNAL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 del Departamento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Contabilidad y Ptto.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3</xdr:col>
      <xdr:colOff>638175</xdr:colOff>
      <xdr:row>52</xdr:row>
      <xdr:rowOff>47625</xdr:rowOff>
    </xdr:from>
    <xdr:to>
      <xdr:col>5</xdr:col>
      <xdr:colOff>727076</xdr:colOff>
      <xdr:row>58</xdr:row>
      <xdr:rowOff>19050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8241DDCF-C51C-43FC-8B5B-C17F9E23744B}"/>
            </a:ext>
          </a:extLst>
        </xdr:cNvPr>
        <xdr:cNvSpPr txBox="1">
          <a:spLocks noChangeArrowheads="1"/>
        </xdr:cNvSpPr>
      </xdr:nvSpPr>
      <xdr:spPr bwMode="auto">
        <a:xfrm>
          <a:off x="3505200" y="10696575"/>
          <a:ext cx="2108201" cy="1114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Autorizado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LIC.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ANTONIO SEBASTIAN  ORTUÑO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Director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Gral. de  Admon. y Finanzas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  <xdr:twoCellAnchor>
    <xdr:from>
      <xdr:col>6</xdr:col>
      <xdr:colOff>276225</xdr:colOff>
      <xdr:row>52</xdr:row>
      <xdr:rowOff>47625</xdr:rowOff>
    </xdr:from>
    <xdr:to>
      <xdr:col>8</xdr:col>
      <xdr:colOff>533400</xdr:colOff>
      <xdr:row>58</xdr:row>
      <xdr:rowOff>38100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186C3E08-7D59-4F09-B05B-A844DACA65C5}"/>
            </a:ext>
          </a:extLst>
        </xdr:cNvPr>
        <xdr:cNvSpPr txBox="1">
          <a:spLocks noChangeArrowheads="1"/>
        </xdr:cNvSpPr>
      </xdr:nvSpPr>
      <xdr:spPr bwMode="auto">
        <a:xfrm>
          <a:off x="6200775" y="10696575"/>
          <a:ext cx="2352675" cy="1133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Arial"/>
            </a:rPr>
            <a:t>Revisado </a:t>
          </a: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u="sng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                                                                             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C.P. 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CLAUDIA G. CAMACHO MANCILLA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Jefa</a:t>
          </a:r>
          <a:r>
            <a:rPr lang="es-MX" sz="900" b="1" i="0" strike="noStrike" baseline="0">
              <a:solidFill>
                <a:srgbClr val="000000"/>
              </a:solidFill>
              <a:latin typeface="Arial Narrow" panose="020B0606020202030204" pitchFamily="34" charset="0"/>
              <a:cs typeface="Arial"/>
            </a:rPr>
            <a:t> de la Unidad de Auditoria Interna</a:t>
          </a:r>
          <a:endParaRPr lang="es-MX" sz="900" b="1" i="0" strike="noStrike">
            <a:solidFill>
              <a:srgbClr val="000000"/>
            </a:solidFill>
            <a:latin typeface="Arial Narrow" panose="020B0606020202030204" pitchFamily="34" charset="0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J61"/>
  <sheetViews>
    <sheetView showGridLines="0" tabSelected="1" workbookViewId="0">
      <selection activeCell="C2" sqref="C2"/>
    </sheetView>
  </sheetViews>
  <sheetFormatPr baseColWidth="10" defaultRowHeight="15" x14ac:dyDescent="0.25"/>
  <cols>
    <col min="1" max="1" width="1.42578125" customWidth="1"/>
    <col min="2" max="2" width="10.28515625" customWidth="1"/>
    <col min="3" max="3" width="31.28515625" customWidth="1"/>
    <col min="4" max="4" width="15.5703125" customWidth="1"/>
    <col min="5" max="5" width="14.7109375" customWidth="1"/>
    <col min="6" max="6" width="15.5703125" customWidth="1"/>
    <col min="7" max="7" width="15.140625" customWidth="1"/>
    <col min="8" max="8" width="16.28515625" customWidth="1"/>
    <col min="9" max="9" width="15.140625" customWidth="1"/>
  </cols>
  <sheetData>
    <row r="2" spans="2:9" x14ac:dyDescent="0.25">
      <c r="H2" s="35" t="s">
        <v>0</v>
      </c>
      <c r="I2" s="35"/>
    </row>
    <row r="3" spans="2:9" x14ac:dyDescent="0.25">
      <c r="B3" s="24" t="s">
        <v>47</v>
      </c>
      <c r="C3" s="36"/>
      <c r="D3" s="36"/>
      <c r="E3" s="36"/>
      <c r="F3" s="36"/>
      <c r="G3" s="36"/>
      <c r="H3" s="36"/>
      <c r="I3" s="25"/>
    </row>
    <row r="4" spans="2:9" x14ac:dyDescent="0.25">
      <c r="B4" s="26" t="s">
        <v>1</v>
      </c>
      <c r="C4" s="37"/>
      <c r="D4" s="37"/>
      <c r="E4" s="37"/>
      <c r="F4" s="37"/>
      <c r="G4" s="37"/>
      <c r="H4" s="37"/>
      <c r="I4" s="27"/>
    </row>
    <row r="5" spans="2:9" x14ac:dyDescent="0.25">
      <c r="B5" s="26" t="s">
        <v>2</v>
      </c>
      <c r="C5" s="37"/>
      <c r="D5" s="37"/>
      <c r="E5" s="37"/>
      <c r="F5" s="37"/>
      <c r="G5" s="37"/>
      <c r="H5" s="37"/>
      <c r="I5" s="27"/>
    </row>
    <row r="6" spans="2:9" x14ac:dyDescent="0.25">
      <c r="B6" s="38" t="s">
        <v>48</v>
      </c>
      <c r="C6" s="39"/>
      <c r="D6" s="39"/>
      <c r="E6" s="39"/>
      <c r="F6" s="39"/>
      <c r="G6" s="39"/>
      <c r="H6" s="39"/>
      <c r="I6" s="40"/>
    </row>
    <row r="7" spans="2:9" x14ac:dyDescent="0.25">
      <c r="B7" s="24" t="s">
        <v>3</v>
      </c>
      <c r="C7" s="25"/>
      <c r="D7" s="30" t="s">
        <v>4</v>
      </c>
      <c r="E7" s="31"/>
      <c r="F7" s="31"/>
      <c r="G7" s="31"/>
      <c r="H7" s="32"/>
      <c r="I7" s="33" t="s">
        <v>5</v>
      </c>
    </row>
    <row r="8" spans="2:9" ht="31.5" customHeight="1" x14ac:dyDescent="0.25">
      <c r="B8" s="26"/>
      <c r="C8" s="27"/>
      <c r="D8" s="1" t="s">
        <v>6</v>
      </c>
      <c r="E8" s="2" t="s">
        <v>7</v>
      </c>
      <c r="F8" s="1" t="s">
        <v>8</v>
      </c>
      <c r="G8" s="1" t="s">
        <v>9</v>
      </c>
      <c r="H8" s="1" t="s">
        <v>10</v>
      </c>
      <c r="I8" s="34"/>
    </row>
    <row r="9" spans="2:9" x14ac:dyDescent="0.25">
      <c r="B9" s="28"/>
      <c r="C9" s="29"/>
      <c r="D9" s="1">
        <v>1</v>
      </c>
      <c r="E9" s="1">
        <v>2</v>
      </c>
      <c r="F9" s="1" t="s">
        <v>11</v>
      </c>
      <c r="G9" s="1">
        <v>4</v>
      </c>
      <c r="H9" s="1">
        <v>5</v>
      </c>
      <c r="I9" s="3" t="s">
        <v>12</v>
      </c>
    </row>
    <row r="10" spans="2:9" x14ac:dyDescent="0.25">
      <c r="B10" s="4"/>
      <c r="C10" s="5"/>
      <c r="D10" s="6"/>
      <c r="E10" s="6"/>
      <c r="F10" s="6"/>
      <c r="G10" s="6"/>
      <c r="H10" s="6"/>
      <c r="I10" s="6"/>
    </row>
    <row r="11" spans="2:9" x14ac:dyDescent="0.25">
      <c r="B11" s="43" t="s">
        <v>13</v>
      </c>
      <c r="C11" s="44"/>
      <c r="D11" s="16">
        <f t="shared" ref="D11:I11" si="0">SUM(D12:D19)</f>
        <v>970537810</v>
      </c>
      <c r="E11" s="16">
        <f t="shared" si="0"/>
        <v>19371449</v>
      </c>
      <c r="F11" s="16">
        <f t="shared" si="0"/>
        <v>989909259</v>
      </c>
      <c r="G11" s="16">
        <f t="shared" si="0"/>
        <v>407656631</v>
      </c>
      <c r="H11" s="16">
        <f t="shared" si="0"/>
        <v>406632631</v>
      </c>
      <c r="I11" s="16">
        <f t="shared" si="0"/>
        <v>582252628</v>
      </c>
    </row>
    <row r="12" spans="2:9" x14ac:dyDescent="0.25">
      <c r="B12" s="41" t="s">
        <v>14</v>
      </c>
      <c r="C12" s="42"/>
      <c r="D12" s="13"/>
      <c r="E12" s="13"/>
      <c r="F12" s="14"/>
      <c r="G12" s="13"/>
      <c r="H12" s="13"/>
      <c r="I12" s="14">
        <f t="shared" ref="I12:I19" si="1">F12-G12</f>
        <v>0</v>
      </c>
    </row>
    <row r="13" spans="2:9" x14ac:dyDescent="0.25">
      <c r="B13" s="41" t="s">
        <v>15</v>
      </c>
      <c r="C13" s="42"/>
      <c r="D13" s="13">
        <v>970537810</v>
      </c>
      <c r="E13" s="13">
        <v>19371449</v>
      </c>
      <c r="F13" s="14">
        <f t="shared" ref="F13:F19" si="2">D13+E13</f>
        <v>989909259</v>
      </c>
      <c r="G13" s="13">
        <v>407656631</v>
      </c>
      <c r="H13" s="13">
        <v>406632631</v>
      </c>
      <c r="I13" s="14">
        <f>F13-G13</f>
        <v>582252628</v>
      </c>
    </row>
    <row r="14" spans="2:9" x14ac:dyDescent="0.25">
      <c r="B14" s="41" t="s">
        <v>16</v>
      </c>
      <c r="C14" s="42"/>
      <c r="D14" s="13"/>
      <c r="E14" s="13"/>
      <c r="F14" s="14">
        <f t="shared" si="2"/>
        <v>0</v>
      </c>
      <c r="G14" s="13"/>
      <c r="H14" s="13"/>
      <c r="I14" s="14">
        <f t="shared" si="1"/>
        <v>0</v>
      </c>
    </row>
    <row r="15" spans="2:9" x14ac:dyDescent="0.25">
      <c r="B15" s="41" t="s">
        <v>17</v>
      </c>
      <c r="C15" s="42"/>
      <c r="D15" s="13"/>
      <c r="E15" s="13"/>
      <c r="F15" s="14">
        <f t="shared" si="2"/>
        <v>0</v>
      </c>
      <c r="G15" s="13"/>
      <c r="H15" s="13"/>
      <c r="I15" s="14">
        <f t="shared" si="1"/>
        <v>0</v>
      </c>
    </row>
    <row r="16" spans="2:9" x14ac:dyDescent="0.25">
      <c r="B16" s="41" t="s">
        <v>18</v>
      </c>
      <c r="C16" s="42"/>
      <c r="D16" s="13"/>
      <c r="E16" s="13"/>
      <c r="F16" s="14">
        <f t="shared" si="2"/>
        <v>0</v>
      </c>
      <c r="G16" s="13"/>
      <c r="H16" s="13"/>
      <c r="I16" s="14">
        <f t="shared" si="1"/>
        <v>0</v>
      </c>
    </row>
    <row r="17" spans="2:9" x14ac:dyDescent="0.25">
      <c r="B17" s="41" t="s">
        <v>19</v>
      </c>
      <c r="C17" s="42"/>
      <c r="D17" s="13"/>
      <c r="E17" s="13"/>
      <c r="F17" s="14">
        <f t="shared" si="2"/>
        <v>0</v>
      </c>
      <c r="G17" s="13"/>
      <c r="H17" s="13"/>
      <c r="I17" s="14">
        <f t="shared" si="1"/>
        <v>0</v>
      </c>
    </row>
    <row r="18" spans="2:9" x14ac:dyDescent="0.25">
      <c r="B18" s="41" t="s">
        <v>20</v>
      </c>
      <c r="C18" s="42"/>
      <c r="D18" s="13"/>
      <c r="E18" s="13"/>
      <c r="F18" s="14">
        <f t="shared" si="2"/>
        <v>0</v>
      </c>
      <c r="G18" s="13"/>
      <c r="H18" s="13"/>
      <c r="I18" s="14">
        <f t="shared" si="1"/>
        <v>0</v>
      </c>
    </row>
    <row r="19" spans="2:9" x14ac:dyDescent="0.25">
      <c r="B19" s="41" t="s">
        <v>21</v>
      </c>
      <c r="C19" s="42"/>
      <c r="D19" s="13"/>
      <c r="E19" s="13"/>
      <c r="F19" s="14">
        <f t="shared" si="2"/>
        <v>0</v>
      </c>
      <c r="G19" s="13"/>
      <c r="H19" s="13"/>
      <c r="I19" s="14">
        <f t="shared" si="1"/>
        <v>0</v>
      </c>
    </row>
    <row r="20" spans="2:9" ht="11.25" customHeight="1" x14ac:dyDescent="0.25">
      <c r="B20" s="7"/>
      <c r="C20" s="8"/>
      <c r="D20" s="15"/>
      <c r="E20" s="15"/>
      <c r="F20" s="15"/>
      <c r="G20" s="15"/>
      <c r="H20" s="15"/>
      <c r="I20" s="15"/>
    </row>
    <row r="21" spans="2:9" x14ac:dyDescent="0.25">
      <c r="B21" s="43" t="s">
        <v>22</v>
      </c>
      <c r="C21" s="44"/>
      <c r="D21" s="16">
        <f t="shared" ref="D21:I21" si="3">SUM(D22:D28)</f>
        <v>0</v>
      </c>
      <c r="E21" s="16">
        <f t="shared" si="3"/>
        <v>0</v>
      </c>
      <c r="F21" s="16">
        <f t="shared" si="3"/>
        <v>0</v>
      </c>
      <c r="G21" s="16">
        <f t="shared" si="3"/>
        <v>0</v>
      </c>
      <c r="H21" s="16">
        <f t="shared" si="3"/>
        <v>0</v>
      </c>
      <c r="I21" s="16">
        <f t="shared" si="3"/>
        <v>0</v>
      </c>
    </row>
    <row r="22" spans="2:9" x14ac:dyDescent="0.25">
      <c r="B22" s="41" t="s">
        <v>23</v>
      </c>
      <c r="C22" s="42"/>
      <c r="D22" s="17"/>
      <c r="E22" s="17"/>
      <c r="F22" s="14">
        <f>D22+E22</f>
        <v>0</v>
      </c>
      <c r="G22" s="17"/>
      <c r="H22" s="17"/>
      <c r="I22" s="14">
        <f>F22-G22</f>
        <v>0</v>
      </c>
    </row>
    <row r="23" spans="2:9" x14ac:dyDescent="0.25">
      <c r="B23" s="41" t="s">
        <v>24</v>
      </c>
      <c r="C23" s="42"/>
      <c r="D23" s="17"/>
      <c r="E23" s="17"/>
      <c r="F23" s="14">
        <f t="shared" ref="F23:F28" si="4">D23+E23</f>
        <v>0</v>
      </c>
      <c r="G23" s="17"/>
      <c r="H23" s="17"/>
      <c r="I23" s="14">
        <f t="shared" ref="I23:I28" si="5">F23-G23</f>
        <v>0</v>
      </c>
    </row>
    <row r="24" spans="2:9" x14ac:dyDescent="0.25">
      <c r="B24" s="41" t="s">
        <v>25</v>
      </c>
      <c r="C24" s="42"/>
      <c r="D24" s="17"/>
      <c r="E24" s="17"/>
      <c r="F24" s="14">
        <f t="shared" si="4"/>
        <v>0</v>
      </c>
      <c r="G24" s="17"/>
      <c r="H24" s="17"/>
      <c r="I24" s="14">
        <f t="shared" si="5"/>
        <v>0</v>
      </c>
    </row>
    <row r="25" spans="2:9" x14ac:dyDescent="0.25">
      <c r="B25" s="41" t="s">
        <v>26</v>
      </c>
      <c r="C25" s="42"/>
      <c r="D25" s="17"/>
      <c r="E25" s="17"/>
      <c r="F25" s="14">
        <f t="shared" si="4"/>
        <v>0</v>
      </c>
      <c r="G25" s="17"/>
      <c r="H25" s="17"/>
      <c r="I25" s="14">
        <f t="shared" si="5"/>
        <v>0</v>
      </c>
    </row>
    <row r="26" spans="2:9" x14ac:dyDescent="0.25">
      <c r="B26" s="41" t="s">
        <v>27</v>
      </c>
      <c r="C26" s="42"/>
      <c r="D26" s="17"/>
      <c r="E26" s="17"/>
      <c r="F26" s="14">
        <f t="shared" si="4"/>
        <v>0</v>
      </c>
      <c r="G26" s="17"/>
      <c r="H26" s="17"/>
      <c r="I26" s="14">
        <f t="shared" si="5"/>
        <v>0</v>
      </c>
    </row>
    <row r="27" spans="2:9" x14ac:dyDescent="0.25">
      <c r="B27" s="41" t="s">
        <v>28</v>
      </c>
      <c r="C27" s="42"/>
      <c r="D27" s="17"/>
      <c r="E27" s="17"/>
      <c r="F27" s="14">
        <f t="shared" si="4"/>
        <v>0</v>
      </c>
      <c r="G27" s="17"/>
      <c r="H27" s="17"/>
      <c r="I27" s="14">
        <f t="shared" si="5"/>
        <v>0</v>
      </c>
    </row>
    <row r="28" spans="2:9" x14ac:dyDescent="0.25">
      <c r="B28" s="41" t="s">
        <v>29</v>
      </c>
      <c r="C28" s="42"/>
      <c r="D28" s="17"/>
      <c r="E28" s="17"/>
      <c r="F28" s="14">
        <f t="shared" si="4"/>
        <v>0</v>
      </c>
      <c r="G28" s="17"/>
      <c r="H28" s="17"/>
      <c r="I28" s="14">
        <f t="shared" si="5"/>
        <v>0</v>
      </c>
    </row>
    <row r="29" spans="2:9" ht="11.25" customHeight="1" x14ac:dyDescent="0.25">
      <c r="B29" s="7"/>
      <c r="C29" s="8"/>
      <c r="D29" s="18"/>
      <c r="E29" s="18"/>
      <c r="F29" s="15"/>
      <c r="G29" s="18"/>
      <c r="H29" s="18"/>
      <c r="I29" s="18"/>
    </row>
    <row r="30" spans="2:9" x14ac:dyDescent="0.25">
      <c r="B30" s="43" t="s">
        <v>30</v>
      </c>
      <c r="C30" s="44"/>
      <c r="D30" s="19">
        <f t="shared" ref="D30:I30" si="6">SUM(D31:D39)</f>
        <v>0</v>
      </c>
      <c r="E30" s="19">
        <f t="shared" si="6"/>
        <v>0</v>
      </c>
      <c r="F30" s="19">
        <f t="shared" si="6"/>
        <v>0</v>
      </c>
      <c r="G30" s="19">
        <f t="shared" si="6"/>
        <v>0</v>
      </c>
      <c r="H30" s="19">
        <f t="shared" si="6"/>
        <v>0</v>
      </c>
      <c r="I30" s="19">
        <f t="shared" si="6"/>
        <v>0</v>
      </c>
    </row>
    <row r="31" spans="2:9" x14ac:dyDescent="0.25">
      <c r="B31" s="41" t="s">
        <v>31</v>
      </c>
      <c r="C31" s="42"/>
      <c r="D31" s="17"/>
      <c r="E31" s="17"/>
      <c r="F31" s="14">
        <f>D31+E31</f>
        <v>0</v>
      </c>
      <c r="G31" s="17"/>
      <c r="H31" s="17"/>
      <c r="I31" s="14">
        <f t="shared" ref="I31:I39" si="7">F31-G31</f>
        <v>0</v>
      </c>
    </row>
    <row r="32" spans="2:9" x14ac:dyDescent="0.25">
      <c r="B32" s="41" t="s">
        <v>32</v>
      </c>
      <c r="C32" s="42"/>
      <c r="D32" s="17"/>
      <c r="E32" s="17"/>
      <c r="F32" s="14">
        <f t="shared" ref="F32:F39" si="8">D32+E32</f>
        <v>0</v>
      </c>
      <c r="G32" s="17"/>
      <c r="H32" s="17"/>
      <c r="I32" s="14">
        <f t="shared" si="7"/>
        <v>0</v>
      </c>
    </row>
    <row r="33" spans="2:9" x14ac:dyDescent="0.25">
      <c r="B33" s="41" t="s">
        <v>33</v>
      </c>
      <c r="C33" s="42"/>
      <c r="D33" s="17"/>
      <c r="E33" s="17"/>
      <c r="F33" s="14">
        <f t="shared" si="8"/>
        <v>0</v>
      </c>
      <c r="G33" s="17"/>
      <c r="H33" s="17"/>
      <c r="I33" s="14">
        <f t="shared" si="7"/>
        <v>0</v>
      </c>
    </row>
    <row r="34" spans="2:9" x14ac:dyDescent="0.25">
      <c r="B34" s="41" t="s">
        <v>34</v>
      </c>
      <c r="C34" s="42"/>
      <c r="D34" s="17"/>
      <c r="E34" s="17"/>
      <c r="F34" s="14">
        <f t="shared" si="8"/>
        <v>0</v>
      </c>
      <c r="G34" s="17"/>
      <c r="H34" s="17"/>
      <c r="I34" s="14">
        <f t="shared" si="7"/>
        <v>0</v>
      </c>
    </row>
    <row r="35" spans="2:9" x14ac:dyDescent="0.25">
      <c r="B35" s="41" t="s">
        <v>35</v>
      </c>
      <c r="C35" s="42"/>
      <c r="D35" s="17"/>
      <c r="E35" s="17"/>
      <c r="F35" s="14">
        <f t="shared" si="8"/>
        <v>0</v>
      </c>
      <c r="G35" s="17"/>
      <c r="H35" s="17"/>
      <c r="I35" s="14">
        <f t="shared" si="7"/>
        <v>0</v>
      </c>
    </row>
    <row r="36" spans="2:9" x14ac:dyDescent="0.25">
      <c r="B36" s="41" t="s">
        <v>36</v>
      </c>
      <c r="C36" s="42"/>
      <c r="D36" s="17"/>
      <c r="E36" s="17"/>
      <c r="F36" s="14">
        <f>D36+E36</f>
        <v>0</v>
      </c>
      <c r="G36" s="17"/>
      <c r="H36" s="17"/>
      <c r="I36" s="14">
        <f t="shared" si="7"/>
        <v>0</v>
      </c>
    </row>
    <row r="37" spans="2:9" x14ac:dyDescent="0.25">
      <c r="B37" s="41" t="s">
        <v>37</v>
      </c>
      <c r="C37" s="42"/>
      <c r="D37" s="17"/>
      <c r="E37" s="17"/>
      <c r="F37" s="14">
        <f t="shared" si="8"/>
        <v>0</v>
      </c>
      <c r="G37" s="17"/>
      <c r="H37" s="17"/>
      <c r="I37" s="14">
        <f t="shared" si="7"/>
        <v>0</v>
      </c>
    </row>
    <row r="38" spans="2:9" x14ac:dyDescent="0.25">
      <c r="B38" s="41" t="s">
        <v>38</v>
      </c>
      <c r="C38" s="42"/>
      <c r="D38" s="17"/>
      <c r="E38" s="17"/>
      <c r="F38" s="14">
        <f t="shared" si="8"/>
        <v>0</v>
      </c>
      <c r="G38" s="17"/>
      <c r="H38" s="17"/>
      <c r="I38" s="14">
        <f t="shared" si="7"/>
        <v>0</v>
      </c>
    </row>
    <row r="39" spans="2:9" x14ac:dyDescent="0.25">
      <c r="B39" s="41" t="s">
        <v>39</v>
      </c>
      <c r="C39" s="42"/>
      <c r="D39" s="17"/>
      <c r="E39" s="17"/>
      <c r="F39" s="14">
        <f t="shared" si="8"/>
        <v>0</v>
      </c>
      <c r="G39" s="17"/>
      <c r="H39" s="17"/>
      <c r="I39" s="14">
        <f t="shared" si="7"/>
        <v>0</v>
      </c>
    </row>
    <row r="40" spans="2:9" ht="11.25" customHeight="1" x14ac:dyDescent="0.25">
      <c r="B40" s="7"/>
      <c r="C40" s="8"/>
      <c r="D40" s="18"/>
      <c r="E40" s="18"/>
      <c r="F40" s="18"/>
      <c r="G40" s="18"/>
      <c r="H40" s="18"/>
      <c r="I40" s="18"/>
    </row>
    <row r="41" spans="2:9" x14ac:dyDescent="0.25">
      <c r="B41" s="43" t="s">
        <v>40</v>
      </c>
      <c r="C41" s="44"/>
      <c r="D41" s="19">
        <f t="shared" ref="D41:I41" si="9">SUM(D42:D45)</f>
        <v>0</v>
      </c>
      <c r="E41" s="19">
        <f t="shared" si="9"/>
        <v>0</v>
      </c>
      <c r="F41" s="19">
        <f t="shared" si="9"/>
        <v>0</v>
      </c>
      <c r="G41" s="20">
        <f t="shared" si="9"/>
        <v>0</v>
      </c>
      <c r="H41" s="19">
        <f t="shared" si="9"/>
        <v>0</v>
      </c>
      <c r="I41" s="19">
        <f t="shared" si="9"/>
        <v>0</v>
      </c>
    </row>
    <row r="42" spans="2:9" ht="25.5" customHeight="1" x14ac:dyDescent="0.25">
      <c r="B42" s="50" t="s">
        <v>41</v>
      </c>
      <c r="C42" s="51"/>
      <c r="D42" s="17"/>
      <c r="E42" s="17"/>
      <c r="F42" s="14">
        <f>D42+E42</f>
        <v>0</v>
      </c>
      <c r="G42" s="17"/>
      <c r="H42" s="17"/>
      <c r="I42" s="14">
        <f>F42-G42</f>
        <v>0</v>
      </c>
    </row>
    <row r="43" spans="2:9" ht="24" customHeight="1" x14ac:dyDescent="0.25">
      <c r="B43" s="50" t="s">
        <v>42</v>
      </c>
      <c r="C43" s="51"/>
      <c r="D43" s="17"/>
      <c r="E43" s="17"/>
      <c r="F43" s="14">
        <f>D43+E43</f>
        <v>0</v>
      </c>
      <c r="G43" s="17"/>
      <c r="H43" s="17"/>
      <c r="I43" s="14">
        <f>F43-G43</f>
        <v>0</v>
      </c>
    </row>
    <row r="44" spans="2:9" x14ac:dyDescent="0.25">
      <c r="B44" s="41" t="s">
        <v>43</v>
      </c>
      <c r="C44" s="42"/>
      <c r="D44" s="17"/>
      <c r="E44" s="17"/>
      <c r="F44" s="14">
        <f>D44+E44</f>
        <v>0</v>
      </c>
      <c r="G44" s="17"/>
      <c r="H44" s="17"/>
      <c r="I44" s="14">
        <f>F44-G44</f>
        <v>0</v>
      </c>
    </row>
    <row r="45" spans="2:9" x14ac:dyDescent="0.25">
      <c r="B45" s="41" t="s">
        <v>44</v>
      </c>
      <c r="C45" s="42"/>
      <c r="D45" s="17"/>
      <c r="E45" s="17"/>
      <c r="F45" s="14">
        <f>D45+E45</f>
        <v>0</v>
      </c>
      <c r="G45" s="17"/>
      <c r="H45" s="17"/>
      <c r="I45" s="14">
        <f>F45-G45</f>
        <v>0</v>
      </c>
    </row>
    <row r="46" spans="2:9" ht="11.25" customHeight="1" x14ac:dyDescent="0.25">
      <c r="B46" s="9"/>
      <c r="C46" s="10"/>
      <c r="D46" s="11"/>
      <c r="E46" s="11"/>
      <c r="F46" s="11"/>
      <c r="G46" s="11"/>
      <c r="H46" s="11"/>
      <c r="I46" s="11"/>
    </row>
    <row r="47" spans="2:9" ht="22.5" customHeight="1" x14ac:dyDescent="0.25">
      <c r="B47" s="45" t="s">
        <v>45</v>
      </c>
      <c r="C47" s="46"/>
      <c r="D47" s="21">
        <f>SUM(D11,D21,D30,D41)</f>
        <v>970537810</v>
      </c>
      <c r="E47" s="21">
        <f t="shared" ref="E47:I47" si="10">SUM(E11,E21,E30,E41)</f>
        <v>19371449</v>
      </c>
      <c r="F47" s="21">
        <f t="shared" si="10"/>
        <v>989909259</v>
      </c>
      <c r="G47" s="21">
        <f t="shared" si="10"/>
        <v>407656631</v>
      </c>
      <c r="H47" s="21">
        <f t="shared" si="10"/>
        <v>406632631</v>
      </c>
      <c r="I47" s="21">
        <f t="shared" si="10"/>
        <v>582252628</v>
      </c>
    </row>
    <row r="48" spans="2:9" ht="22.5" customHeight="1" x14ac:dyDescent="0.25">
      <c r="B48" s="22"/>
      <c r="C48" s="22"/>
      <c r="D48" s="23"/>
      <c r="E48" s="23"/>
      <c r="F48" s="23"/>
      <c r="G48" s="23"/>
      <c r="H48" s="23"/>
      <c r="I48" s="23"/>
    </row>
    <row r="49" spans="2:10" ht="22.5" customHeight="1" x14ac:dyDescent="0.25">
      <c r="B49" s="22"/>
      <c r="C49" s="22"/>
      <c r="D49" s="23"/>
      <c r="E49" s="23"/>
      <c r="F49" s="23"/>
      <c r="G49" s="23"/>
      <c r="H49" s="23"/>
      <c r="I49" s="23"/>
    </row>
    <row r="50" spans="2:10" ht="22.5" customHeight="1" x14ac:dyDescent="0.25">
      <c r="B50" s="22"/>
      <c r="C50" s="22"/>
      <c r="D50" s="23"/>
      <c r="E50" s="23"/>
      <c r="F50" s="23"/>
      <c r="G50" s="23"/>
      <c r="H50" s="23"/>
      <c r="I50" s="23"/>
    </row>
    <row r="51" spans="2:10" ht="22.5" customHeight="1" x14ac:dyDescent="0.25">
      <c r="B51" s="22"/>
      <c r="C51" s="22"/>
      <c r="D51" s="23"/>
      <c r="E51" s="23"/>
      <c r="F51" s="23"/>
      <c r="G51" s="23"/>
      <c r="H51" s="23"/>
      <c r="I51" s="23"/>
    </row>
    <row r="61" spans="2:10" ht="29.25" customHeight="1" x14ac:dyDescent="0.25">
      <c r="B61" s="47" t="s">
        <v>46</v>
      </c>
      <c r="C61" s="48"/>
      <c r="D61" s="48"/>
      <c r="E61" s="48"/>
      <c r="F61" s="48"/>
      <c r="G61" s="48"/>
      <c r="H61" s="48"/>
      <c r="I61" s="49"/>
      <c r="J61" s="12"/>
    </row>
  </sheetData>
  <mergeCells count="42">
    <mergeCell ref="B44:C44"/>
    <mergeCell ref="B45:C45"/>
    <mergeCell ref="B47:C47"/>
    <mergeCell ref="B61:I61"/>
    <mergeCell ref="B37:C37"/>
    <mergeCell ref="B38:C38"/>
    <mergeCell ref="B39:C39"/>
    <mergeCell ref="B41:C41"/>
    <mergeCell ref="B42:C42"/>
    <mergeCell ref="B43:C43"/>
    <mergeCell ref="B36:C36"/>
    <mergeCell ref="B24:C24"/>
    <mergeCell ref="B25:C25"/>
    <mergeCell ref="B26:C26"/>
    <mergeCell ref="B27:C27"/>
    <mergeCell ref="B28:C28"/>
    <mergeCell ref="B30:C30"/>
    <mergeCell ref="B31:C31"/>
    <mergeCell ref="B32:C32"/>
    <mergeCell ref="B33:C33"/>
    <mergeCell ref="B34:C34"/>
    <mergeCell ref="B35:C35"/>
    <mergeCell ref="B23:C23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1:C21"/>
    <mergeCell ref="B22:C22"/>
    <mergeCell ref="B7:C9"/>
    <mergeCell ref="D7:H7"/>
    <mergeCell ref="I7:I8"/>
    <mergeCell ref="H2:I2"/>
    <mergeCell ref="B3:I3"/>
    <mergeCell ref="B4:I4"/>
    <mergeCell ref="B5:I5"/>
    <mergeCell ref="B6:I6"/>
  </mergeCells>
  <printOptions horizontalCentered="1"/>
  <pageMargins left="0" right="0" top="0" bottom="0" header="0" footer="0"/>
  <pageSetup scale="75" fitToHeight="0" orientation="portrait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IP-11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Javier Rendón Simón</dc:creator>
  <cp:lastModifiedBy>NOEL</cp:lastModifiedBy>
  <cp:lastPrinted>2023-08-08T16:27:56Z</cp:lastPrinted>
  <dcterms:created xsi:type="dcterms:W3CDTF">2020-07-08T20:15:58Z</dcterms:created>
  <dcterms:modified xsi:type="dcterms:W3CDTF">2023-08-08T17:24:26Z</dcterms:modified>
</cp:coreProperties>
</file>