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2da. Trimestres  2023 LGCG\PROGRAMATICO\"/>
    </mc:Choice>
  </mc:AlternateContent>
  <xr:revisionPtr revIDLastSave="0" documentId="13_ncr:1_{13BEEA73-7705-4BD6-A122-3463F410411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PG-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10" i="1"/>
  <c r="I41" i="1"/>
  <c r="H41" i="1"/>
  <c r="J39" i="1"/>
  <c r="J38" i="1"/>
  <c r="J37" i="1"/>
  <c r="J36" i="1"/>
  <c r="J35" i="1"/>
  <c r="I35" i="1"/>
  <c r="H35" i="1"/>
  <c r="G35" i="1"/>
  <c r="F35" i="1"/>
  <c r="J34" i="1"/>
  <c r="J33" i="1"/>
  <c r="J32" i="1"/>
  <c r="J31" i="1"/>
  <c r="J30" i="1"/>
  <c r="I30" i="1"/>
  <c r="H30" i="1"/>
  <c r="G30" i="1"/>
  <c r="F30" i="1"/>
  <c r="J29" i="1"/>
  <c r="J28" i="1"/>
  <c r="J27" i="1"/>
  <c r="I27" i="1"/>
  <c r="H27" i="1"/>
  <c r="G27" i="1"/>
  <c r="F27" i="1"/>
  <c r="J26" i="1"/>
  <c r="J23" i="1" s="1"/>
  <c r="J25" i="1"/>
  <c r="J24" i="1"/>
  <c r="I23" i="1"/>
  <c r="H23" i="1"/>
  <c r="G23" i="1"/>
  <c r="F23" i="1"/>
  <c r="J22" i="1"/>
  <c r="J21" i="1"/>
  <c r="J20" i="1"/>
  <c r="J19" i="1"/>
  <c r="J18" i="1"/>
  <c r="J17" i="1"/>
  <c r="J16" i="1"/>
  <c r="J15" i="1"/>
  <c r="J14" i="1" s="1"/>
  <c r="I14" i="1"/>
  <c r="H14" i="1"/>
  <c r="G14" i="1"/>
  <c r="G10" i="1" s="1"/>
  <c r="G41" i="1" s="1"/>
  <c r="F14" i="1"/>
  <c r="J13" i="1"/>
  <c r="J12" i="1"/>
  <c r="J11" i="1"/>
  <c r="I11" i="1"/>
  <c r="I10" i="1" s="1"/>
  <c r="H11" i="1"/>
  <c r="G11" i="1"/>
  <c r="F11" i="1"/>
  <c r="H10" i="1"/>
  <c r="F10" i="1"/>
  <c r="F41" i="1" s="1"/>
  <c r="E35" i="1"/>
  <c r="E30" i="1"/>
  <c r="E27" i="1"/>
  <c r="E23" i="1"/>
  <c r="E14" i="1"/>
  <c r="E11" i="1"/>
  <c r="J10" i="1" l="1"/>
  <c r="J41" i="1" s="1"/>
</calcChain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<sst xmlns="http://schemas.openxmlformats.org/spreadsheetml/2006/main" count="46" uniqueCount="46">
  <si>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</si>
  <si>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</si>
  <si>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</si>
  <si>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</si>
  <si>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</si>
  <si>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</si>
  <si>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</si>
  <si>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</si>
  <si>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</si>
  <si>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</si>
  <si>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</si>
  <si>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</si>
  <si>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</si>
  <si>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</si>
  <si>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</si>
  <si>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</si>
  <si>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</si>
  <si>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</si>
  <si>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</si>
  <si>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</si>
  <si>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</si>
  <si>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</si>
  <si>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</si>
  <si>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</si>
  <si>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</si>
  <si>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</si>
  <si>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</si>
  <si>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</si>
  <si>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</si>
  <si>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</si>
  <si>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</si>
  <si>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</si>
  <si>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</si>
  <si>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</si>
  <si>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</si>
  <si>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</si>
  <si>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</si>
  <si>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</si>
  <si>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</si>
  <si>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</si>
  <si>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</si>
  <si>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Total del Gasto</t>
  </si>
  <si>
    <t>Formato IPG-1</t>
  </si>
  <si>
    <t>Nota: Para el caso del Poder Ejecutivo, se deberá presentar de manera consolidada y por cada una de las Secretarías y Dependencias del Sector Central.</t>
  </si>
  <si>
    <t>PODER JUDICIAL DEL ESTADO DE GUERRERO</t>
  </si>
  <si>
    <t>Del 01 de Junio al 30 de Junio de 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</si>
</sst>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F9F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3" fontId="4" fillId="0" borderId="5" xfId="2" applyNumberFormat="1" applyFont="1" applyFill="1" applyBorder="1" applyAlignment="1">
      <alignment vertical="center" wrapText="1"/>
    </xf>
    <xf numFmtId="0" fontId="5" fillId="0" borderId="4" xfId="2" applyFont="1" applyFill="1" applyBorder="1" applyAlignment="1">
      <alignment horizontal="justify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  <xf numFmtId="0" fontId="5" fillId="0" borderId="6" xfId="2" applyFont="1" applyFill="1" applyBorder="1" applyAlignment="1">
      <alignment horizontal="justify" vertical="center" wrapText="1"/>
    </xf>
    <xf numFmtId="0" fontId="5" fillId="0" borderId="7" xfId="2" applyFont="1" applyFill="1" applyBorder="1" applyAlignment="1">
      <alignment horizontal="justify" vertical="center" wrapText="1"/>
    </xf>
    <xf numFmtId="3" fontId="4" fillId="0" borderId="6" xfId="2" applyNumberFormat="1" applyFont="1" applyFill="1" applyBorder="1" applyAlignment="1" applyProtection="1">
      <alignment horizontal="right" vertical="center" wrapText="1"/>
    </xf>
    <xf numFmtId="164" fontId="3" fillId="3" borderId="12" xfId="1" applyNumberFormat="1" applyFont="1" applyFill="1" applyBorder="1" applyAlignment="1" applyProtection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/>
    </xf>
    <xf numFmtId="3" fontId="4" fillId="0" borderId="15" xfId="2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3" xfId="0" applyNumberFormat="1" applyFont="1" applyFill="1" applyBorder="1" applyAlignment="1" applyProtection="1">
      <alignment horizontal="right" vertical="center" wrapText="1"/>
    </xf>
    <xf numFmtId="3" fontId="5" fillId="2" borderId="13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 applyProtection="1">
      <alignment horizontal="right" vertic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 applyProtection="1">
      <alignment horizontal="center"/>
    </xf>
    <xf numFmtId="164" fontId="3" fillId="3" borderId="2" xfId="1" applyNumberFormat="1" applyFont="1" applyFill="1" applyBorder="1" applyAlignment="1" applyProtection="1">
      <alignment horizontal="center"/>
    </xf>
    <xf numFmtId="164" fontId="3" fillId="3" borderId="3" xfId="1" applyNumberFormat="1" applyFont="1" applyFill="1" applyBorder="1" applyAlignment="1" applyProtection="1">
      <alignment horizontal="center"/>
    </xf>
    <xf numFmtId="164" fontId="3" fillId="3" borderId="4" xfId="1" applyNumberFormat="1" applyFont="1" applyFill="1" applyBorder="1" applyAlignment="1" applyProtection="1">
      <alignment horizontal="center"/>
    </xf>
    <xf numFmtId="164" fontId="3" fillId="3" borderId="0" xfId="1" applyNumberFormat="1" applyFont="1" applyFill="1" applyBorder="1" applyAlignment="1" applyProtection="1">
      <alignment horizontal="center"/>
    </xf>
    <xf numFmtId="164" fontId="3" fillId="3" borderId="5" xfId="1" applyNumberFormat="1" applyFont="1" applyFill="1" applyBorder="1" applyAlignment="1" applyProtection="1">
      <alignment horizontal="center"/>
    </xf>
    <xf numFmtId="164" fontId="3" fillId="3" borderId="6" xfId="1" applyNumberFormat="1" applyFont="1" applyFill="1" applyBorder="1" applyAlignment="1" applyProtection="1">
      <alignment horizontal="center"/>
    </xf>
    <xf numFmtId="164" fontId="3" fillId="3" borderId="7" xfId="1" applyNumberFormat="1" applyFont="1" applyFill="1" applyBorder="1" applyAlignment="1" applyProtection="1">
      <alignment horizontal="center"/>
    </xf>
    <xf numFmtId="164" fontId="3" fillId="3" borderId="8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/>
    </xf>
    <xf numFmtId="164" fontId="3" fillId="3" borderId="3" xfId="1" applyNumberFormat="1" applyFont="1" applyFill="1" applyBorder="1" applyAlignment="1" applyProtection="1">
      <alignment horizontal="center" vertical="center"/>
    </xf>
    <xf numFmtId="164" fontId="3" fillId="3" borderId="4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5" xfId="1" applyNumberFormat="1" applyFont="1" applyFill="1" applyBorder="1" applyAlignment="1" applyProtection="1">
      <alignment horizontal="center" vertical="center"/>
    </xf>
    <xf numFmtId="164" fontId="3" fillId="3" borderId="6" xfId="1" applyNumberFormat="1" applyFont="1" applyFill="1" applyBorder="1" applyAlignment="1" applyProtection="1">
      <alignment horizontal="center" vertical="center"/>
    </xf>
    <xf numFmtId="164" fontId="3" fillId="3" borderId="7" xfId="1" applyNumberFormat="1" applyFont="1" applyFill="1" applyBorder="1" applyAlignment="1" applyProtection="1">
      <alignment horizontal="center" vertical="center"/>
    </xf>
    <xf numFmtId="164" fontId="3" fillId="3" borderId="8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/>
    </xf>
    <xf numFmtId="164" fontId="3" fillId="3" borderId="10" xfId="1" applyNumberFormat="1" applyFont="1" applyFill="1" applyBorder="1" applyAlignment="1" applyProtection="1">
      <alignment horizontal="center"/>
    </xf>
    <xf numFmtId="164" fontId="3" fillId="3" borderId="11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3" xfId="1" applyNumberFormat="1" applyFont="1" applyFill="1" applyBorder="1" applyAlignment="1" applyProtection="1">
      <alignment horizontal="center" vertical="center"/>
    </xf>
    <xf numFmtId="0" fontId="3" fillId="4" borderId="9" xfId="3" applyFont="1" applyFill="1" applyBorder="1" applyAlignment="1">
      <alignment horizontal="left" vertical="center"/>
    </xf>
    <xf numFmtId="0" fontId="3" fillId="4" borderId="10" xfId="3" applyFont="1" applyFill="1" applyBorder="1" applyAlignment="1">
      <alignment horizontal="left" vertical="center"/>
    </xf>
    <xf numFmtId="0" fontId="3" fillId="4" borderId="11" xfId="3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</cellXfs>
  <cellStyles count="4">
    <cellStyle name="Millares 5" xfId="1" xr:uid="{00000000-0005-0000-0000-000000000000}"/>
    <cellStyle name="Normal" xfId="0" builtinId="0"/>
    <cellStyle name="Normal 10" xfId="2" xr:uid="{00000000-0005-0000-0000-000002000000}"/>
    <cellStyle name="Normal 7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42</xdr:row>
      <xdr:rowOff>0</xdr:rowOff>
    </xdr:from>
    <xdr:to>
      <xdr:col>3</xdr:col>
      <xdr:colOff>2152650</xdr:colOff>
      <xdr:row>48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ED79A9DD-FBE3-4D2A-807F-62D6370307ED}"/>
            </a:ext>
          </a:extLst>
        </xdr:cNvPr>
        <xdr:cNvSpPr txBox="1">
          <a:spLocks noChangeArrowheads="1"/>
        </xdr:cNvSpPr>
      </xdr:nvSpPr>
      <xdr:spPr bwMode="auto">
        <a:xfrm>
          <a:off x="571500" y="8858250"/>
          <a:ext cx="21526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2562225</xdr:colOff>
      <xdr:row>42</xdr:row>
      <xdr:rowOff>0</xdr:rowOff>
    </xdr:from>
    <xdr:to>
      <xdr:col>6</xdr:col>
      <xdr:colOff>19050</xdr:colOff>
      <xdr:row>49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D1752EDD-123B-49AD-B9E3-ECB21BBB5D17}"/>
            </a:ext>
          </a:extLst>
        </xdr:cNvPr>
        <xdr:cNvSpPr txBox="1">
          <a:spLocks noChangeArrowheads="1"/>
        </xdr:cNvSpPr>
      </xdr:nvSpPr>
      <xdr:spPr bwMode="auto">
        <a:xfrm>
          <a:off x="3133725" y="8858250"/>
          <a:ext cx="20859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7</xdr:col>
      <xdr:colOff>85726</xdr:colOff>
      <xdr:row>42</xdr:row>
      <xdr:rowOff>0</xdr:rowOff>
    </xdr:from>
    <xdr:to>
      <xdr:col>9</xdr:col>
      <xdr:colOff>809626</xdr:colOff>
      <xdr:row>48</xdr:row>
      <xdr:rowOff>171450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ECAA905C-27DC-41DC-ABF4-74C1723C45B2}"/>
            </a:ext>
          </a:extLst>
        </xdr:cNvPr>
        <xdr:cNvSpPr txBox="1">
          <a:spLocks noChangeArrowheads="1"/>
        </xdr:cNvSpPr>
      </xdr:nvSpPr>
      <xdr:spPr bwMode="auto">
        <a:xfrm>
          <a:off x="6048376" y="8858250"/>
          <a:ext cx="22479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5"/>
  <sheetViews>
    <sheetView showGridLines="0" tabSelected="1" workbookViewId="0">
      <selection activeCell="E2" sqref="E2"/>
    </sheetView>
  </sheetViews>
  <sheetFormatPr baseColWidth="10" defaultRowHeight="15" x14ac:dyDescent="0.25"/>
  <cols>
    <col min="1" max="1" width="2.5703125" customWidth="1"/>
    <col min="2" max="2" width="3.28515625" customWidth="1"/>
    <col min="3" max="3" width="2.7109375" customWidth="1"/>
    <col min="4" max="4" width="45" customWidth="1"/>
    <col min="6" max="6" width="13" customWidth="1"/>
    <col min="10" max="10" width="14.28515625" customWidth="1"/>
  </cols>
  <sheetData>
    <row r="2" spans="2:10" x14ac:dyDescent="0.25">
      <c r="J2" s="1" t="s">
        <v>42</v>
      </c>
    </row>
    <row r="3" spans="2:10" x14ac:dyDescent="0.25">
      <c r="B3" s="31" t="s">
        <v>44</v>
      </c>
      <c r="C3" s="32"/>
      <c r="D3" s="32"/>
      <c r="E3" s="32"/>
      <c r="F3" s="32"/>
      <c r="G3" s="32"/>
      <c r="H3" s="32"/>
      <c r="I3" s="32"/>
      <c r="J3" s="33"/>
    </row>
    <row r="4" spans="2:10" x14ac:dyDescent="0.25">
      <c r="B4" s="34" t="s">
        <v>0</v>
      </c>
      <c r="C4" s="35"/>
      <c r="D4" s="35"/>
      <c r="E4" s="35"/>
      <c r="F4" s="35"/>
      <c r="G4" s="35"/>
      <c r="H4" s="35"/>
      <c r="I4" s="35"/>
      <c r="J4" s="36"/>
    </row>
    <row r="5" spans="2:10" x14ac:dyDescent="0.25">
      <c r="B5" s="37" t="s">
        <v>45</v>
      </c>
      <c r="C5" s="38"/>
      <c r="D5" s="38"/>
      <c r="E5" s="38"/>
      <c r="F5" s="38"/>
      <c r="G5" s="38"/>
      <c r="H5" s="38"/>
      <c r="I5" s="38"/>
      <c r="J5" s="39"/>
    </row>
    <row r="6" spans="2:10" x14ac:dyDescent="0.25">
      <c r="B6" s="40" t="s">
        <v>1</v>
      </c>
      <c r="C6" s="41"/>
      <c r="D6" s="42"/>
      <c r="E6" s="49" t="s">
        <v>2</v>
      </c>
      <c r="F6" s="50"/>
      <c r="G6" s="50"/>
      <c r="H6" s="50"/>
      <c r="I6" s="51"/>
      <c r="J6" s="52" t="s">
        <v>3</v>
      </c>
    </row>
    <row r="7" spans="2:10" ht="30.75" customHeight="1" x14ac:dyDescent="0.25">
      <c r="B7" s="43"/>
      <c r="C7" s="44"/>
      <c r="D7" s="45"/>
      <c r="E7" s="11" t="s">
        <v>4</v>
      </c>
      <c r="F7" s="9" t="s">
        <v>5</v>
      </c>
      <c r="G7" s="11" t="s">
        <v>6</v>
      </c>
      <c r="H7" s="11" t="s">
        <v>7</v>
      </c>
      <c r="I7" s="10" t="s">
        <v>8</v>
      </c>
      <c r="J7" s="53"/>
    </row>
    <row r="8" spans="2:10" x14ac:dyDescent="0.25">
      <c r="B8" s="46"/>
      <c r="C8" s="47"/>
      <c r="D8" s="48"/>
      <c r="E8" s="12">
        <v>1</v>
      </c>
      <c r="F8" s="12">
        <v>2</v>
      </c>
      <c r="G8" s="12" t="s">
        <v>9</v>
      </c>
      <c r="H8" s="12">
        <v>4</v>
      </c>
      <c r="I8" s="13">
        <v>5</v>
      </c>
      <c r="J8" s="12" t="s">
        <v>10</v>
      </c>
    </row>
    <row r="9" spans="2:10" x14ac:dyDescent="0.25">
      <c r="B9" s="25"/>
      <c r="C9" s="26"/>
      <c r="D9" s="27"/>
      <c r="E9" s="2"/>
      <c r="F9" s="2"/>
      <c r="G9" s="2"/>
      <c r="H9" s="2"/>
      <c r="I9" s="2"/>
      <c r="J9" s="2"/>
    </row>
    <row r="10" spans="2:10" x14ac:dyDescent="0.25">
      <c r="B10" s="28" t="s">
        <v>11</v>
      </c>
      <c r="C10" s="29"/>
      <c r="D10" s="30"/>
      <c r="E10" s="15">
        <f>SUM(E11,E14,E23,E27,E30,E35)</f>
        <v>970537810.30999994</v>
      </c>
      <c r="F10" s="15">
        <f t="shared" ref="F10:J10" si="0">SUM(F11,F14,F23,F27,F30,F35)</f>
        <v>19371449</v>
      </c>
      <c r="G10" s="15">
        <f t="shared" si="0"/>
        <v>989909260</v>
      </c>
      <c r="H10" s="15">
        <f t="shared" si="0"/>
        <v>407656631.32999998</v>
      </c>
      <c r="I10" s="15">
        <f t="shared" si="0"/>
        <v>406632630.54000002</v>
      </c>
      <c r="J10" s="15">
        <f t="shared" si="0"/>
        <v>582252628.67000008</v>
      </c>
    </row>
    <row r="11" spans="2:10" ht="26.25" customHeight="1" x14ac:dyDescent="0.25">
      <c r="B11" s="3"/>
      <c r="C11" s="23" t="s">
        <v>12</v>
      </c>
      <c r="D11" s="24"/>
      <c r="E11" s="16">
        <f t="shared" ref="E11:J11" si="1">SUM(E12:E13)</f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</row>
    <row r="12" spans="2:10" ht="14.25" customHeight="1" x14ac:dyDescent="0.25">
      <c r="B12" s="3"/>
      <c r="C12" s="4"/>
      <c r="D12" s="5" t="s">
        <v>13</v>
      </c>
      <c r="E12" s="17">
        <v>0</v>
      </c>
      <c r="F12" s="18">
        <v>0</v>
      </c>
      <c r="G12" s="19">
        <v>0</v>
      </c>
      <c r="H12" s="18">
        <v>0</v>
      </c>
      <c r="I12" s="18">
        <v>0</v>
      </c>
      <c r="J12" s="20">
        <f>(G12-H12)</f>
        <v>0</v>
      </c>
    </row>
    <row r="13" spans="2:10" ht="14.25" customHeight="1" x14ac:dyDescent="0.25">
      <c r="B13" s="3"/>
      <c r="C13" s="4"/>
      <c r="D13" s="5" t="s">
        <v>14</v>
      </c>
      <c r="E13" s="17">
        <v>0</v>
      </c>
      <c r="F13" s="18">
        <v>0</v>
      </c>
      <c r="G13" s="19">
        <v>0</v>
      </c>
      <c r="H13" s="18">
        <v>0</v>
      </c>
      <c r="I13" s="18">
        <v>0</v>
      </c>
      <c r="J13" s="20">
        <f>(G13-H13)</f>
        <v>0</v>
      </c>
    </row>
    <row r="14" spans="2:10" x14ac:dyDescent="0.25">
      <c r="B14" s="3"/>
      <c r="C14" s="23" t="s">
        <v>15</v>
      </c>
      <c r="D14" s="24"/>
      <c r="E14" s="16">
        <f t="shared" ref="E14:J14" si="2">SUM(E15:E22)</f>
        <v>970537810.30999994</v>
      </c>
      <c r="F14" s="16">
        <f t="shared" si="2"/>
        <v>19371449</v>
      </c>
      <c r="G14" s="16">
        <f t="shared" si="2"/>
        <v>989909260</v>
      </c>
      <c r="H14" s="16">
        <f t="shared" si="2"/>
        <v>407656631.32999998</v>
      </c>
      <c r="I14" s="16">
        <f t="shared" si="2"/>
        <v>406632630.54000002</v>
      </c>
      <c r="J14" s="16">
        <f t="shared" si="2"/>
        <v>582252628.67000008</v>
      </c>
    </row>
    <row r="15" spans="2:10" ht="9.75" customHeight="1" x14ac:dyDescent="0.25">
      <c r="B15" s="3"/>
      <c r="C15" s="4"/>
      <c r="D15" s="5" t="s">
        <v>16</v>
      </c>
      <c r="E15" s="17">
        <v>970537810.30999994</v>
      </c>
      <c r="F15" s="18">
        <v>19371449</v>
      </c>
      <c r="G15" s="19">
        <v>989909260</v>
      </c>
      <c r="H15" s="18">
        <v>407656631.32999998</v>
      </c>
      <c r="I15" s="18">
        <v>406632630.54000002</v>
      </c>
      <c r="J15" s="20">
        <f>(G15-H15)</f>
        <v>582252628.67000008</v>
      </c>
    </row>
    <row r="16" spans="2:10" ht="16.5" customHeight="1" x14ac:dyDescent="0.25">
      <c r="B16" s="3"/>
      <c r="C16" s="4"/>
      <c r="D16" s="5" t="s">
        <v>17</v>
      </c>
      <c r="E16" s="17">
        <v>0</v>
      </c>
      <c r="F16" s="18">
        <v>0</v>
      </c>
      <c r="G16" s="19">
        <v>0</v>
      </c>
      <c r="H16" s="18">
        <v>0</v>
      </c>
      <c r="I16" s="18">
        <v>0</v>
      </c>
      <c r="J16" s="20">
        <f t="shared" ref="J16:J22" si="3">(G16-H16)</f>
        <v>0</v>
      </c>
    </row>
    <row r="17" spans="2:10" ht="21.75" customHeight="1" x14ac:dyDescent="0.25">
      <c r="B17" s="3"/>
      <c r="C17" s="4"/>
      <c r="D17" s="5" t="s">
        <v>18</v>
      </c>
      <c r="E17" s="17">
        <v>0</v>
      </c>
      <c r="F17" s="18">
        <v>0</v>
      </c>
      <c r="G17" s="19">
        <v>0</v>
      </c>
      <c r="H17" s="18">
        <v>0</v>
      </c>
      <c r="I17" s="18">
        <v>0</v>
      </c>
      <c r="J17" s="20">
        <f t="shared" si="3"/>
        <v>0</v>
      </c>
    </row>
    <row r="18" spans="2:10" ht="15" customHeight="1" x14ac:dyDescent="0.25">
      <c r="B18" s="3"/>
      <c r="C18" s="4"/>
      <c r="D18" s="5" t="s">
        <v>19</v>
      </c>
      <c r="E18" s="17">
        <v>0</v>
      </c>
      <c r="F18" s="18">
        <v>0</v>
      </c>
      <c r="G18" s="19">
        <v>0</v>
      </c>
      <c r="H18" s="18">
        <v>0</v>
      </c>
      <c r="I18" s="18">
        <v>0</v>
      </c>
      <c r="J18" s="20">
        <f t="shared" si="3"/>
        <v>0</v>
      </c>
    </row>
    <row r="19" spans="2:10" ht="12" customHeight="1" x14ac:dyDescent="0.25">
      <c r="B19" s="3"/>
      <c r="C19" s="4"/>
      <c r="D19" s="5" t="s">
        <v>20</v>
      </c>
      <c r="E19" s="17">
        <v>0</v>
      </c>
      <c r="F19" s="18">
        <v>0</v>
      </c>
      <c r="G19" s="19">
        <v>0</v>
      </c>
      <c r="H19" s="18">
        <v>0</v>
      </c>
      <c r="I19" s="18">
        <v>0</v>
      </c>
      <c r="J19" s="20">
        <f t="shared" si="3"/>
        <v>0</v>
      </c>
    </row>
    <row r="20" spans="2:10" ht="25.5" customHeight="1" x14ac:dyDescent="0.25">
      <c r="B20" s="3"/>
      <c r="C20" s="4"/>
      <c r="D20" s="5" t="s">
        <v>21</v>
      </c>
      <c r="E20" s="17">
        <v>0</v>
      </c>
      <c r="F20" s="18">
        <v>0</v>
      </c>
      <c r="G20" s="19">
        <v>0</v>
      </c>
      <c r="H20" s="18">
        <v>0</v>
      </c>
      <c r="I20" s="18">
        <v>0</v>
      </c>
      <c r="J20" s="20">
        <f t="shared" si="3"/>
        <v>0</v>
      </c>
    </row>
    <row r="21" spans="2:10" ht="12" customHeight="1" x14ac:dyDescent="0.25">
      <c r="B21" s="3"/>
      <c r="C21" s="4"/>
      <c r="D21" s="5" t="s">
        <v>22</v>
      </c>
      <c r="E21" s="17">
        <v>0</v>
      </c>
      <c r="F21" s="18">
        <v>0</v>
      </c>
      <c r="G21" s="19">
        <v>0</v>
      </c>
      <c r="H21" s="18">
        <v>0</v>
      </c>
      <c r="I21" s="18">
        <v>0</v>
      </c>
      <c r="J21" s="20">
        <f t="shared" si="3"/>
        <v>0</v>
      </c>
    </row>
    <row r="22" spans="2:10" ht="13.5" customHeight="1" x14ac:dyDescent="0.25">
      <c r="B22" s="3"/>
      <c r="C22" s="4"/>
      <c r="D22" s="5" t="s">
        <v>23</v>
      </c>
      <c r="E22" s="17">
        <v>0</v>
      </c>
      <c r="F22" s="18">
        <v>0</v>
      </c>
      <c r="G22" s="19">
        <v>0</v>
      </c>
      <c r="H22" s="18">
        <v>0</v>
      </c>
      <c r="I22" s="18">
        <v>0</v>
      </c>
      <c r="J22" s="20">
        <f t="shared" si="3"/>
        <v>0</v>
      </c>
    </row>
    <row r="23" spans="2:10" x14ac:dyDescent="0.25">
      <c r="B23" s="3"/>
      <c r="C23" s="23" t="s">
        <v>24</v>
      </c>
      <c r="D23" s="24"/>
      <c r="E23" s="16">
        <f t="shared" ref="E23:J23" si="4">SUM(E24:E26)</f>
        <v>0</v>
      </c>
      <c r="F23" s="16">
        <f t="shared" si="4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</row>
    <row r="24" spans="2:10" ht="22.5" customHeight="1" x14ac:dyDescent="0.25">
      <c r="B24" s="3"/>
      <c r="C24" s="4"/>
      <c r="D24" s="5" t="s">
        <v>25</v>
      </c>
      <c r="E24" s="17">
        <v>0</v>
      </c>
      <c r="F24" s="18">
        <v>0</v>
      </c>
      <c r="G24" s="19">
        <v>0</v>
      </c>
      <c r="H24" s="18">
        <v>0</v>
      </c>
      <c r="I24" s="18">
        <v>0</v>
      </c>
      <c r="J24" s="20">
        <f>(G24-H24)</f>
        <v>0</v>
      </c>
    </row>
    <row r="25" spans="2:10" ht="24" customHeight="1" x14ac:dyDescent="0.25">
      <c r="B25" s="3"/>
      <c r="C25" s="4"/>
      <c r="D25" s="5" t="s">
        <v>26</v>
      </c>
      <c r="E25" s="17">
        <v>0</v>
      </c>
      <c r="F25" s="18">
        <v>0</v>
      </c>
      <c r="G25" s="19">
        <v>0</v>
      </c>
      <c r="H25" s="18">
        <v>0</v>
      </c>
      <c r="I25" s="18">
        <v>0</v>
      </c>
      <c r="J25" s="20">
        <f>(G25-H25)</f>
        <v>0</v>
      </c>
    </row>
    <row r="26" spans="2:10" ht="14.25" customHeight="1" x14ac:dyDescent="0.25">
      <c r="B26" s="3"/>
      <c r="C26" s="4"/>
      <c r="D26" s="5" t="s">
        <v>27</v>
      </c>
      <c r="E26" s="17">
        <v>0</v>
      </c>
      <c r="F26" s="18">
        <v>0</v>
      </c>
      <c r="G26" s="19">
        <v>0</v>
      </c>
      <c r="H26" s="18">
        <v>0</v>
      </c>
      <c r="I26" s="18">
        <v>0</v>
      </c>
      <c r="J26" s="20">
        <f>(G26-H26)</f>
        <v>0</v>
      </c>
    </row>
    <row r="27" spans="2:10" x14ac:dyDescent="0.25">
      <c r="B27" s="3"/>
      <c r="C27" s="23" t="s">
        <v>28</v>
      </c>
      <c r="D27" s="24"/>
      <c r="E27" s="16">
        <f t="shared" ref="E27:J27" si="5">SUM(E28:E29)</f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</row>
    <row r="28" spans="2:10" ht="20.25" customHeight="1" x14ac:dyDescent="0.25">
      <c r="B28" s="3"/>
      <c r="C28" s="4"/>
      <c r="D28" s="5" t="s">
        <v>29</v>
      </c>
      <c r="E28" s="17">
        <v>0</v>
      </c>
      <c r="F28" s="18">
        <v>0</v>
      </c>
      <c r="G28" s="19">
        <v>0</v>
      </c>
      <c r="H28" s="18">
        <v>0</v>
      </c>
      <c r="I28" s="18">
        <v>0</v>
      </c>
      <c r="J28" s="20">
        <f>(G28-H28)</f>
        <v>0</v>
      </c>
    </row>
    <row r="29" spans="2:10" ht="14.25" customHeight="1" x14ac:dyDescent="0.25">
      <c r="B29" s="3"/>
      <c r="C29" s="4"/>
      <c r="D29" s="5" t="s">
        <v>30</v>
      </c>
      <c r="E29" s="17">
        <v>0</v>
      </c>
      <c r="F29" s="18">
        <v>0</v>
      </c>
      <c r="G29" s="19">
        <v>0</v>
      </c>
      <c r="H29" s="18">
        <v>0</v>
      </c>
      <c r="I29" s="18">
        <v>0</v>
      </c>
      <c r="J29" s="20">
        <f>(G29-H29)</f>
        <v>0</v>
      </c>
    </row>
    <row r="30" spans="2:10" ht="12.75" customHeight="1" x14ac:dyDescent="0.25">
      <c r="B30" s="3"/>
      <c r="C30" s="23" t="s">
        <v>31</v>
      </c>
      <c r="D30" s="24"/>
      <c r="E30" s="16">
        <f t="shared" ref="E30:J30" si="6">SUM(E31:E34)</f>
        <v>0</v>
      </c>
      <c r="F30" s="16">
        <f t="shared" si="6"/>
        <v>0</v>
      </c>
      <c r="G30" s="16">
        <f t="shared" si="6"/>
        <v>0</v>
      </c>
      <c r="H30" s="16">
        <f t="shared" si="6"/>
        <v>0</v>
      </c>
      <c r="I30" s="16">
        <f t="shared" si="6"/>
        <v>0</v>
      </c>
      <c r="J30" s="16">
        <f t="shared" si="6"/>
        <v>0</v>
      </c>
    </row>
    <row r="31" spans="2:10" ht="12" customHeight="1" x14ac:dyDescent="0.25">
      <c r="B31" s="3"/>
      <c r="C31" s="4"/>
      <c r="D31" s="5" t="s">
        <v>32</v>
      </c>
      <c r="E31" s="17">
        <v>0</v>
      </c>
      <c r="F31" s="18">
        <v>0</v>
      </c>
      <c r="G31" s="19">
        <v>0</v>
      </c>
      <c r="H31" s="18">
        <v>0</v>
      </c>
      <c r="I31" s="18">
        <v>0</v>
      </c>
      <c r="J31" s="20">
        <f>(G31-H31)</f>
        <v>0</v>
      </c>
    </row>
    <row r="32" spans="2:10" ht="17.25" customHeight="1" x14ac:dyDescent="0.25">
      <c r="B32" s="3"/>
      <c r="C32" s="4"/>
      <c r="D32" s="5" t="s">
        <v>33</v>
      </c>
      <c r="E32" s="17">
        <v>0</v>
      </c>
      <c r="F32" s="18">
        <v>0</v>
      </c>
      <c r="G32" s="19">
        <v>0</v>
      </c>
      <c r="H32" s="18">
        <v>0</v>
      </c>
      <c r="I32" s="18">
        <v>0</v>
      </c>
      <c r="J32" s="20">
        <f>(G32-H32)</f>
        <v>0</v>
      </c>
    </row>
    <row r="33" spans="2:10" ht="14.25" customHeight="1" x14ac:dyDescent="0.25">
      <c r="B33" s="3"/>
      <c r="C33" s="4"/>
      <c r="D33" s="5" t="s">
        <v>34</v>
      </c>
      <c r="E33" s="17">
        <v>0</v>
      </c>
      <c r="F33" s="18">
        <v>0</v>
      </c>
      <c r="G33" s="19">
        <v>0</v>
      </c>
      <c r="H33" s="18">
        <v>0</v>
      </c>
      <c r="I33" s="18">
        <v>0</v>
      </c>
      <c r="J33" s="20">
        <f>(G33-H33)</f>
        <v>0</v>
      </c>
    </row>
    <row r="34" spans="2:10" ht="26.25" customHeight="1" x14ac:dyDescent="0.25">
      <c r="B34" s="3"/>
      <c r="C34" s="4"/>
      <c r="D34" s="5" t="s">
        <v>35</v>
      </c>
      <c r="E34" s="17">
        <v>0</v>
      </c>
      <c r="F34" s="18">
        <v>0</v>
      </c>
      <c r="G34" s="19">
        <v>0</v>
      </c>
      <c r="H34" s="18">
        <v>0</v>
      </c>
      <c r="I34" s="18">
        <v>0</v>
      </c>
      <c r="J34" s="20">
        <f>(G34-H34)</f>
        <v>0</v>
      </c>
    </row>
    <row r="35" spans="2:10" x14ac:dyDescent="0.25">
      <c r="B35" s="3"/>
      <c r="C35" s="23" t="s">
        <v>36</v>
      </c>
      <c r="D35" s="24"/>
      <c r="E35" s="16">
        <f t="shared" ref="E35:J35" si="7">SUM(E36)</f>
        <v>0</v>
      </c>
      <c r="F35" s="16">
        <f t="shared" si="7"/>
        <v>0</v>
      </c>
      <c r="G35" s="16">
        <f t="shared" si="7"/>
        <v>0</v>
      </c>
      <c r="H35" s="16">
        <f t="shared" si="7"/>
        <v>0</v>
      </c>
      <c r="I35" s="16">
        <f t="shared" si="7"/>
        <v>0</v>
      </c>
      <c r="J35" s="16">
        <f t="shared" si="7"/>
        <v>0</v>
      </c>
    </row>
    <row r="36" spans="2:10" ht="12" customHeight="1" x14ac:dyDescent="0.25">
      <c r="B36" s="3"/>
      <c r="C36" s="4"/>
      <c r="D36" s="5" t="s">
        <v>37</v>
      </c>
      <c r="E36" s="17">
        <v>0</v>
      </c>
      <c r="F36" s="18">
        <v>0</v>
      </c>
      <c r="G36" s="19">
        <v>0</v>
      </c>
      <c r="H36" s="18">
        <v>0</v>
      </c>
      <c r="I36" s="18">
        <v>0</v>
      </c>
      <c r="J36" s="20">
        <f>(G36-H36)</f>
        <v>0</v>
      </c>
    </row>
    <row r="37" spans="2:10" x14ac:dyDescent="0.25">
      <c r="B37" s="28" t="s">
        <v>38</v>
      </c>
      <c r="C37" s="29"/>
      <c r="D37" s="30"/>
      <c r="E37" s="17">
        <v>0</v>
      </c>
      <c r="F37" s="18">
        <v>0</v>
      </c>
      <c r="G37" s="19">
        <v>0</v>
      </c>
      <c r="H37" s="18">
        <v>0</v>
      </c>
      <c r="I37" s="18">
        <v>0</v>
      </c>
      <c r="J37" s="20">
        <f>(G37-H37)</f>
        <v>0</v>
      </c>
    </row>
    <row r="38" spans="2:10" ht="25.5" customHeight="1" x14ac:dyDescent="0.25">
      <c r="B38" s="28" t="s">
        <v>39</v>
      </c>
      <c r="C38" s="29"/>
      <c r="D38" s="30"/>
      <c r="E38" s="17">
        <v>0</v>
      </c>
      <c r="F38" s="18">
        <v>0</v>
      </c>
      <c r="G38" s="19">
        <v>0</v>
      </c>
      <c r="H38" s="18">
        <v>0</v>
      </c>
      <c r="I38" s="18">
        <v>0</v>
      </c>
      <c r="J38" s="20">
        <f>(G38-H38)</f>
        <v>0</v>
      </c>
    </row>
    <row r="39" spans="2:10" x14ac:dyDescent="0.25">
      <c r="B39" s="28" t="s">
        <v>40</v>
      </c>
      <c r="C39" s="29"/>
      <c r="D39" s="30"/>
      <c r="E39" s="17">
        <v>0</v>
      </c>
      <c r="F39" s="18">
        <v>0</v>
      </c>
      <c r="G39" s="19">
        <v>0</v>
      </c>
      <c r="H39" s="18">
        <v>0</v>
      </c>
      <c r="I39" s="18">
        <v>0</v>
      </c>
      <c r="J39" s="20">
        <f>(G39-H39)</f>
        <v>0</v>
      </c>
    </row>
    <row r="40" spans="2:10" ht="12" customHeight="1" x14ac:dyDescent="0.25">
      <c r="B40" s="6"/>
      <c r="C40" s="7"/>
      <c r="D40" s="7"/>
      <c r="E40" s="8"/>
      <c r="F40" s="8"/>
      <c r="G40" s="8"/>
      <c r="H40" s="8"/>
      <c r="I40" s="8"/>
      <c r="J40" s="14"/>
    </row>
    <row r="41" spans="2:10" ht="18.75" customHeight="1" x14ac:dyDescent="0.25">
      <c r="B41" s="57" t="s">
        <v>41</v>
      </c>
      <c r="C41" s="58"/>
      <c r="D41" s="59"/>
      <c r="E41" s="21">
        <f>SUM(E10,E37,E38,E39)</f>
        <v>970537810.30999994</v>
      </c>
      <c r="F41" s="22">
        <f>SUM(F10,F37,F38,F39)</f>
        <v>19371449</v>
      </c>
      <c r="G41" s="22">
        <f t="shared" ref="G41:J41" si="8">SUM(G10,G37,G38,G39)</f>
        <v>989909260</v>
      </c>
      <c r="H41" s="22">
        <f t="shared" si="8"/>
        <v>407656631.32999998</v>
      </c>
      <c r="I41" s="22">
        <f t="shared" si="8"/>
        <v>406632630.54000002</v>
      </c>
      <c r="J41" s="22">
        <f t="shared" si="8"/>
        <v>582252628.67000008</v>
      </c>
    </row>
    <row r="55" spans="2:10" x14ac:dyDescent="0.25">
      <c r="B55" s="54" t="s">
        <v>43</v>
      </c>
      <c r="C55" s="55"/>
      <c r="D55" s="55"/>
      <c r="E55" s="55"/>
      <c r="F55" s="55"/>
      <c r="G55" s="55"/>
      <c r="H55" s="55"/>
      <c r="I55" s="55"/>
      <c r="J55" s="56"/>
    </row>
  </sheetData>
  <mergeCells count="19">
    <mergeCell ref="C35:D35"/>
    <mergeCell ref="B37:D37"/>
    <mergeCell ref="B38:D38"/>
    <mergeCell ref="B39:D39"/>
    <mergeCell ref="B55:J55"/>
    <mergeCell ref="B41:D41"/>
    <mergeCell ref="B3:J3"/>
    <mergeCell ref="B4:J4"/>
    <mergeCell ref="B5:J5"/>
    <mergeCell ref="B6:D8"/>
    <mergeCell ref="E6:I6"/>
    <mergeCell ref="J6:J7"/>
    <mergeCell ref="C27:D27"/>
    <mergeCell ref="C30:D30"/>
    <mergeCell ref="B9:D9"/>
    <mergeCell ref="B10:D10"/>
    <mergeCell ref="C11:D11"/>
    <mergeCell ref="C14:D14"/>
    <mergeCell ref="C23:D23"/>
  </mergeCells>
  <printOptions horizontalCentered="1"/>
  <pageMargins left="0.39370078740157483" right="0" top="0" bottom="0" header="0" footer="0"/>
  <pageSetup scale="80" fitToHeight="0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IPG-1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NOEL</cp:lastModifiedBy>
  <cp:lastPrinted>2023-07-25T16:29:20Z</cp:lastPrinted>
  <dcterms:created xsi:type="dcterms:W3CDTF">2018-11-06T20:22:39Z</dcterms:created>
  <dcterms:modified xsi:type="dcterms:W3CDTF">2023-08-08T17:33:13Z</dcterms:modified>
</cp:coreProperties>
</file>