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DEYSI\3ER TRIMESTRE\PROGRAMATICA\"/>
    </mc:Choice>
  </mc:AlternateContent>
  <xr:revisionPtr revIDLastSave="0" documentId="13_ncr:1_{05EDB8ED-86E6-4F36-B995-40A5B03F4594}" xr6:coauthVersionLast="36" xr6:coauthVersionMax="36" xr10:uidLastSave="{00000000-0000-0000-0000-000000000000}"/>
  <bookViews>
    <workbookView xWindow="0" yWindow="600" windowWidth="20490" windowHeight="7755" xr2:uid="{00000000-000D-0000-FFFF-FFFF00000000}"/>
  </bookViews>
  <sheets>
    <sheet name="INDICADORES SEPTIEMBR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14" i="2"/>
  <c r="G18" i="2"/>
  <c r="G22" i="2"/>
</calcChain>
</file>

<file path=xl/sharedStrings.xml><?xml version="1.0" encoding="utf-8"?>
<sst xmlns="http://schemas.openxmlformats.org/spreadsheetml/2006/main" count="27" uniqueCount="18">
  <si>
    <t>Monto total programado en  obras</t>
  </si>
  <si>
    <t>X</t>
  </si>
  <si>
    <t>X 100</t>
  </si>
  <si>
    <t>Monto total ejercido en  obras  realizadas</t>
  </si>
  <si>
    <t>Fórmula=</t>
  </si>
  <si>
    <t>Total de obras programadas</t>
  </si>
  <si>
    <t>Total de obras en el ejercicio</t>
  </si>
  <si>
    <t>Monto total programado a ejecutarse en obras.</t>
  </si>
  <si>
    <t>Monto total ejercido en obras.</t>
  </si>
  <si>
    <t>Número de obras programadas a ejecutar durante el periodo.</t>
  </si>
  <si>
    <t>Número de obras terminadas y entregadas.</t>
  </si>
  <si>
    <t>I.- EFICACIA EN EL CUMPLIMIENTO DE OBJETIVOS Y METAS</t>
  </si>
  <si>
    <t>Resultado 2023(%)</t>
  </si>
  <si>
    <t>Valores o datos</t>
  </si>
  <si>
    <t>Indicadores.</t>
  </si>
  <si>
    <t>Correspondiente al periodo del 01 de enero al 30 de septiembre del ejercicio fiscal 2023.</t>
  </si>
  <si>
    <t xml:space="preserve"> INDICADORES DE RESULTADOS</t>
  </si>
  <si>
    <t>PODER JUDICIAL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</si>
</sst>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name val="Arial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2" fontId="7" fillId="0" borderId="5" xfId="3" applyNumberFormat="1" applyFont="1" applyBorder="1" applyAlignment="1">
      <alignment horizontal="center" vertical="center"/>
    </xf>
    <xf numFmtId="4" fontId="5" fillId="0" borderId="6" xfId="3" applyNumberFormat="1" applyFont="1" applyBorder="1" applyAlignment="1">
      <alignment horizontal="center" vertical="top"/>
    </xf>
    <xf numFmtId="4" fontId="8" fillId="0" borderId="1" xfId="3" applyNumberFormat="1" applyFont="1" applyBorder="1" applyAlignment="1">
      <alignment horizontal="center"/>
    </xf>
    <xf numFmtId="4" fontId="8" fillId="0" borderId="7" xfId="3" applyNumberFormat="1" applyFont="1" applyBorder="1" applyAlignment="1">
      <alignment horizontal="center"/>
    </xf>
    <xf numFmtId="43" fontId="8" fillId="0" borderId="1" xfId="3" applyNumberFormat="1" applyFont="1" applyBorder="1" applyAlignment="1">
      <alignment horizontal="center"/>
    </xf>
    <xf numFmtId="43" fontId="8" fillId="0" borderId="1" xfId="3" applyNumberFormat="1" applyFont="1" applyBorder="1"/>
    <xf numFmtId="43" fontId="8" fillId="0" borderId="7" xfId="3" applyNumberFormat="1" applyFont="1" applyBorder="1" applyAlignment="1">
      <alignment horizontal="right"/>
    </xf>
    <xf numFmtId="4" fontId="5" fillId="0" borderId="10" xfId="3" applyNumberFormat="1" applyFont="1" applyBorder="1" applyAlignment="1">
      <alignment horizontal="center"/>
    </xf>
    <xf numFmtId="43" fontId="8" fillId="0" borderId="11" xfId="3" applyNumberFormat="1" applyFont="1" applyBorder="1" applyAlignment="1"/>
    <xf numFmtId="4" fontId="5" fillId="0" borderId="7" xfId="3" applyNumberFormat="1" applyFont="1" applyBorder="1" applyAlignment="1">
      <alignment horizontal="center"/>
    </xf>
    <xf numFmtId="43" fontId="8" fillId="0" borderId="1" xfId="3" applyNumberFormat="1" applyFont="1" applyBorder="1" applyAlignment="1">
      <alignment wrapText="1"/>
    </xf>
    <xf numFmtId="2" fontId="6" fillId="0" borderId="2" xfId="4" applyNumberFormat="1" applyFill="1" applyBorder="1" applyAlignment="1">
      <alignment horizontal="center" vertical="center"/>
    </xf>
    <xf numFmtId="43" fontId="9" fillId="0" borderId="12" xfId="3" applyNumberFormat="1" applyFont="1" applyFill="1" applyBorder="1" applyAlignment="1">
      <alignment horizontal="center" vertical="center" wrapText="1"/>
    </xf>
    <xf numFmtId="4" fontId="8" fillId="0" borderId="11" xfId="3" applyNumberFormat="1" applyFont="1" applyBorder="1" applyAlignment="1">
      <alignment horizontal="center"/>
    </xf>
    <xf numFmtId="4" fontId="8" fillId="0" borderId="13" xfId="3" applyNumberFormat="1" applyFont="1" applyBorder="1" applyAlignment="1">
      <alignment horizontal="center"/>
    </xf>
    <xf numFmtId="43" fontId="8" fillId="0" borderId="0" xfId="3" applyNumberFormat="1" applyFont="1" applyBorder="1" applyAlignment="1">
      <alignment horizontal="center"/>
    </xf>
    <xf numFmtId="43" fontId="8" fillId="0" borderId="0" xfId="3" applyNumberFormat="1" applyFont="1" applyBorder="1"/>
    <xf numFmtId="43" fontId="9" fillId="0" borderId="10" xfId="3" applyNumberFormat="1" applyFont="1" applyBorder="1" applyAlignment="1">
      <alignment horizontal="right"/>
    </xf>
    <xf numFmtId="4" fontId="5" fillId="0" borderId="10" xfId="3" applyNumberFormat="1" applyFont="1" applyBorder="1" applyAlignment="1">
      <alignment horizontal="center" vertical="top"/>
    </xf>
    <xf numFmtId="4" fontId="5" fillId="0" borderId="9" xfId="3" applyNumberFormat="1" applyFont="1" applyBorder="1" applyAlignment="1">
      <alignment horizontal="center" vertical="top"/>
    </xf>
    <xf numFmtId="4" fontId="8" fillId="0" borderId="0" xfId="3" applyNumberFormat="1" applyFont="1" applyBorder="1" applyAlignment="1">
      <alignment horizontal="center"/>
    </xf>
    <xf numFmtId="43" fontId="8" fillId="0" borderId="1" xfId="3" applyNumberFormat="1" applyFont="1" applyBorder="1" applyAlignment="1">
      <alignment horizontal="center" vertical="center"/>
    </xf>
    <xf numFmtId="0" fontId="6" fillId="0" borderId="2" xfId="4" applyFill="1" applyBorder="1"/>
    <xf numFmtId="43" fontId="9" fillId="0" borderId="13" xfId="3" applyNumberFormat="1" applyFont="1" applyFill="1" applyBorder="1" applyAlignment="1">
      <alignment horizontal="center" vertical="center" wrapText="1"/>
    </xf>
    <xf numFmtId="43" fontId="9" fillId="0" borderId="11" xfId="3" applyNumberFormat="1" applyFont="1" applyFill="1" applyBorder="1" applyAlignment="1">
      <alignment horizontal="left" vertical="center" wrapText="1"/>
    </xf>
    <xf numFmtId="43" fontId="9" fillId="0" borderId="13" xfId="3" applyNumberFormat="1" applyFont="1" applyFill="1" applyBorder="1" applyAlignment="1">
      <alignment horizontal="right" vertical="center" wrapText="1"/>
    </xf>
    <xf numFmtId="0" fontId="1" fillId="0" borderId="0" xfId="1" applyFont="1" applyFill="1" applyAlignment="1">
      <alignment horizontal="center"/>
    </xf>
    <xf numFmtId="0" fontId="2" fillId="0" borderId="0" xfId="1" applyFont="1" applyFill="1" applyAlignment="1"/>
    <xf numFmtId="0" fontId="3" fillId="0" borderId="0" xfId="0" applyFont="1" applyAlignment="1">
      <alignment horizontal="center"/>
    </xf>
    <xf numFmtId="43" fontId="9" fillId="2" borderId="3" xfId="3" applyNumberFormat="1" applyFont="1" applyFill="1" applyBorder="1" applyAlignment="1">
      <alignment horizontal="center" vertical="center" wrapText="1"/>
    </xf>
    <xf numFmtId="43" fontId="9" fillId="2" borderId="14" xfId="3" applyNumberFormat="1" applyFont="1" applyFill="1" applyBorder="1" applyAlignment="1">
      <alignment horizontal="center" vertical="center" wrapText="1"/>
    </xf>
    <xf numFmtId="43" fontId="9" fillId="2" borderId="4" xfId="3" applyNumberFormat="1" applyFont="1" applyFill="1" applyBorder="1" applyAlignment="1">
      <alignment horizontal="center" vertical="center" wrapText="1"/>
    </xf>
    <xf numFmtId="43" fontId="9" fillId="2" borderId="13" xfId="3" applyNumberFormat="1" applyFont="1" applyFill="1" applyBorder="1" applyAlignment="1">
      <alignment horizontal="center" vertical="center" wrapText="1"/>
    </xf>
    <xf numFmtId="43" fontId="9" fillId="2" borderId="11" xfId="3" applyNumberFormat="1" applyFont="1" applyFill="1" applyBorder="1" applyAlignment="1">
      <alignment horizontal="center" vertical="center" wrapText="1"/>
    </xf>
    <xf numFmtId="43" fontId="9" fillId="2" borderId="12" xfId="3" applyNumberFormat="1" applyFont="1" applyFill="1" applyBorder="1" applyAlignment="1">
      <alignment horizontal="center" vertical="center" wrapText="1"/>
    </xf>
    <xf numFmtId="43" fontId="9" fillId="2" borderId="7" xfId="3" applyNumberFormat="1" applyFont="1" applyFill="1" applyBorder="1" applyAlignment="1">
      <alignment horizontal="center" vertical="center" wrapText="1"/>
    </xf>
    <xf numFmtId="43" fontId="9" fillId="2" borderId="1" xfId="3" applyNumberFormat="1" applyFont="1" applyFill="1" applyBorder="1" applyAlignment="1">
      <alignment horizontal="center" vertical="center" wrapText="1"/>
    </xf>
    <xf numFmtId="43" fontId="9" fillId="2" borderId="6" xfId="3" applyNumberFormat="1" applyFont="1" applyFill="1" applyBorder="1" applyAlignment="1">
      <alignment horizontal="center" vertical="center" wrapText="1"/>
    </xf>
    <xf numFmtId="43" fontId="9" fillId="2" borderId="10" xfId="3" applyNumberFormat="1" applyFont="1" applyFill="1" applyBorder="1" applyAlignment="1">
      <alignment horizontal="left" vertical="center" wrapText="1"/>
    </xf>
    <xf numFmtId="43" fontId="9" fillId="2" borderId="0" xfId="3" applyNumberFormat="1" applyFont="1" applyFill="1" applyBorder="1" applyAlignment="1">
      <alignment horizontal="left" vertical="center" wrapText="1"/>
    </xf>
    <xf numFmtId="43" fontId="9" fillId="2" borderId="9" xfId="3" applyNumberFormat="1" applyFont="1" applyFill="1" applyBorder="1" applyAlignment="1">
      <alignment horizontal="left" vertical="center" wrapText="1"/>
    </xf>
    <xf numFmtId="3" fontId="9" fillId="2" borderId="2" xfId="3" applyNumberFormat="1" applyFont="1" applyFill="1" applyBorder="1" applyAlignment="1">
      <alignment horizontal="center" vertical="center" wrapText="1"/>
    </xf>
    <xf numFmtId="3" fontId="9" fillId="2" borderId="5" xfId="3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0" xfId="4" applyFont="1" applyAlignment="1">
      <alignment horizontal="center"/>
    </xf>
    <xf numFmtId="2" fontId="4" fillId="0" borderId="8" xfId="4" applyNumberFormat="1" applyFont="1" applyBorder="1" applyAlignment="1">
      <alignment horizontal="center" vertical="center" wrapText="1"/>
    </xf>
    <xf numFmtId="43" fontId="8" fillId="0" borderId="10" xfId="3" applyNumberFormat="1" applyFont="1" applyBorder="1" applyAlignment="1">
      <alignment horizontal="right" vertical="center"/>
    </xf>
    <xf numFmtId="43" fontId="8" fillId="0" borderId="0" xfId="3" applyNumberFormat="1" applyFont="1" applyBorder="1" applyAlignment="1">
      <alignment horizontal="center" vertical="center"/>
    </xf>
    <xf numFmtId="4" fontId="5" fillId="0" borderId="0" xfId="3" applyNumberFormat="1" applyFont="1" applyBorder="1" applyAlignment="1">
      <alignment horizontal="center" vertical="center"/>
    </xf>
    <xf numFmtId="3" fontId="5" fillId="0" borderId="9" xfId="3" applyNumberFormat="1" applyFont="1" applyBorder="1" applyAlignment="1">
      <alignment horizontal="center" vertical="center"/>
    </xf>
    <xf numFmtId="43" fontId="8" fillId="0" borderId="10" xfId="3" applyNumberFormat="1" applyFont="1" applyFill="1" applyBorder="1" applyAlignment="1">
      <alignment horizontal="right" vertical="center"/>
    </xf>
    <xf numFmtId="43" fontId="8" fillId="0" borderId="9" xfId="3" applyNumberFormat="1" applyFont="1" applyBorder="1" applyAlignment="1">
      <alignment horizontal="center" vertical="center" wrapText="1"/>
    </xf>
  </cellXfs>
  <cellStyles count="5">
    <cellStyle name="Millares 4" xfId="3" xr:uid="{00000000-0005-0000-0000-000000000000}"/>
    <cellStyle name="Normal" xfId="0" builtinId="0"/>
    <cellStyle name="Normal 15" xfId="2" xr:uid="{00000000-0005-0000-0000-000003000000}"/>
    <cellStyle name="Normal 2 2" xfId="1" xr:uid="{00000000-0005-0000-0000-000004000000}"/>
    <cellStyle name="Normal 6 3" xfId="4" xr:uid="{00000000-0005-0000-0000-000005000000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76200" cy="3143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75B45DD-7364-460C-9F0E-F76C1AD3B453}"/>
            </a:ext>
          </a:extLst>
        </xdr:cNvPr>
        <xdr:cNvSpPr txBox="1">
          <a:spLocks noChangeArrowheads="1"/>
        </xdr:cNvSpPr>
      </xdr:nvSpPr>
      <xdr:spPr bwMode="auto">
        <a:xfrm>
          <a:off x="0" y="10953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6200" cy="3143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7D4FFB5-D5CB-4139-AD05-CF1AC14B61EB}"/>
            </a:ext>
          </a:extLst>
        </xdr:cNvPr>
        <xdr:cNvSpPr txBox="1">
          <a:spLocks noChangeArrowheads="1"/>
        </xdr:cNvSpPr>
      </xdr:nvSpPr>
      <xdr:spPr bwMode="auto">
        <a:xfrm>
          <a:off x="0" y="10953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tabSelected="1" workbookViewId="0">
      <selection activeCell="C30" sqref="C30"/>
    </sheetView>
  </sheetViews>
  <sheetFormatPr baseColWidth="10" defaultRowHeight="15" x14ac:dyDescent="0.25"/>
  <cols>
    <col min="2" max="2" width="46" customWidth="1"/>
  </cols>
  <sheetData>
    <row r="1" spans="1:8" x14ac:dyDescent="0.25">
      <c r="A1" s="29" t="s">
        <v>17</v>
      </c>
      <c r="B1" s="29"/>
      <c r="C1" s="29"/>
      <c r="D1" s="29"/>
      <c r="E1" s="29"/>
      <c r="F1" s="29"/>
      <c r="G1" s="29"/>
      <c r="H1" s="29"/>
    </row>
    <row r="2" spans="1:8" x14ac:dyDescent="0.25">
      <c r="A2" s="45" t="s">
        <v>16</v>
      </c>
      <c r="B2" s="45"/>
      <c r="C2" s="45"/>
      <c r="D2" s="45"/>
      <c r="E2" s="45"/>
      <c r="F2" s="45"/>
      <c r="G2" s="45"/>
      <c r="H2" s="45"/>
    </row>
    <row r="3" spans="1:8" x14ac:dyDescent="0.25">
      <c r="C3" s="28"/>
      <c r="D3" s="28"/>
      <c r="E3" s="28"/>
      <c r="F3" s="28"/>
      <c r="G3" s="28"/>
      <c r="H3" s="28"/>
    </row>
    <row r="4" spans="1:8" x14ac:dyDescent="0.25">
      <c r="A4" s="27"/>
      <c r="B4" s="44" t="s">
        <v>15</v>
      </c>
      <c r="C4" s="44"/>
      <c r="D4" s="44"/>
      <c r="E4" s="44"/>
      <c r="F4" s="44"/>
      <c r="G4" s="27"/>
      <c r="H4" s="27"/>
    </row>
    <row r="5" spans="1:8" x14ac:dyDescent="0.25">
      <c r="A5" s="27"/>
      <c r="B5" s="44"/>
      <c r="C5" s="44"/>
      <c r="D5" s="44"/>
      <c r="E5" s="44"/>
      <c r="F5" s="44"/>
      <c r="G5" s="27"/>
      <c r="H5" s="27"/>
    </row>
    <row r="7" spans="1:8" x14ac:dyDescent="0.25">
      <c r="A7" s="30" t="s">
        <v>14</v>
      </c>
      <c r="B7" s="31"/>
      <c r="C7" s="32"/>
      <c r="D7" s="33" t="s">
        <v>13</v>
      </c>
      <c r="E7" s="34"/>
      <c r="F7" s="35"/>
      <c r="G7" s="42" t="s">
        <v>12</v>
      </c>
    </row>
    <row r="8" spans="1:8" ht="43.5" customHeight="1" x14ac:dyDescent="0.25">
      <c r="A8" s="39" t="s">
        <v>11</v>
      </c>
      <c r="B8" s="40"/>
      <c r="C8" s="41"/>
      <c r="D8" s="36"/>
      <c r="E8" s="37"/>
      <c r="F8" s="38"/>
      <c r="G8" s="43"/>
    </row>
    <row r="9" spans="1:8" x14ac:dyDescent="0.25">
      <c r="A9" s="26"/>
      <c r="B9" s="25"/>
      <c r="C9" s="25"/>
      <c r="D9" s="24"/>
      <c r="E9" s="14"/>
      <c r="F9" s="13"/>
      <c r="G9" s="23"/>
    </row>
    <row r="10" spans="1:8" ht="15" customHeight="1" x14ac:dyDescent="0.25">
      <c r="A10" s="47" t="s">
        <v>4</v>
      </c>
      <c r="B10" s="11" t="s">
        <v>10</v>
      </c>
      <c r="C10" s="48" t="s">
        <v>2</v>
      </c>
      <c r="D10" s="10">
        <v>0</v>
      </c>
      <c r="E10" s="49" t="s">
        <v>1</v>
      </c>
      <c r="F10" s="50">
        <v>100</v>
      </c>
      <c r="G10" s="46">
        <f>IFERROR((D10/D11)*F10, "Dato faltante")</f>
        <v>0</v>
      </c>
    </row>
    <row r="11" spans="1:8" ht="15" customHeight="1" x14ac:dyDescent="0.25">
      <c r="A11" s="47"/>
      <c r="B11" s="9" t="s">
        <v>9</v>
      </c>
      <c r="C11" s="48"/>
      <c r="D11" s="19">
        <v>15</v>
      </c>
      <c r="E11" s="49"/>
      <c r="F11" s="50"/>
      <c r="G11" s="46"/>
    </row>
    <row r="12" spans="1:8" ht="15" customHeight="1" x14ac:dyDescent="0.25">
      <c r="A12" s="7"/>
      <c r="B12" s="11"/>
      <c r="C12" s="22"/>
      <c r="D12" s="19"/>
      <c r="E12" s="21"/>
      <c r="F12" s="20"/>
      <c r="G12" s="1"/>
    </row>
    <row r="13" spans="1:8" ht="15" customHeight="1" x14ac:dyDescent="0.25">
      <c r="A13" s="18"/>
      <c r="B13" s="17"/>
      <c r="C13" s="17"/>
      <c r="D13" s="15"/>
      <c r="E13" s="14"/>
      <c r="F13" s="13"/>
      <c r="G13" s="12"/>
    </row>
    <row r="14" spans="1:8" ht="15" customHeight="1" x14ac:dyDescent="0.25">
      <c r="A14" s="47" t="s">
        <v>4</v>
      </c>
      <c r="B14" s="11" t="s">
        <v>8</v>
      </c>
      <c r="C14" s="48" t="s">
        <v>2</v>
      </c>
      <c r="D14" s="10">
        <v>10226800.85</v>
      </c>
      <c r="E14" s="49" t="s">
        <v>1</v>
      </c>
      <c r="F14" s="50">
        <v>100</v>
      </c>
      <c r="G14" s="46">
        <f>IFERROR((D14/D15)*F14, "Dato faltante")</f>
        <v>19.927825940388782</v>
      </c>
    </row>
    <row r="15" spans="1:8" ht="15" customHeight="1" x14ac:dyDescent="0.25">
      <c r="A15" s="47"/>
      <c r="B15" s="9" t="s">
        <v>7</v>
      </c>
      <c r="C15" s="48"/>
      <c r="D15" s="8">
        <v>51319200</v>
      </c>
      <c r="E15" s="49"/>
      <c r="F15" s="50"/>
      <c r="G15" s="46"/>
    </row>
    <row r="16" spans="1:8" ht="15" customHeight="1" x14ac:dyDescent="0.25">
      <c r="A16" s="7"/>
      <c r="B16" s="6"/>
      <c r="C16" s="6"/>
      <c r="D16" s="4"/>
      <c r="E16" s="3"/>
      <c r="F16" s="2"/>
      <c r="G16" s="1"/>
    </row>
    <row r="17" spans="1:7" ht="15" customHeight="1" x14ac:dyDescent="0.25">
      <c r="A17" s="18"/>
      <c r="B17" s="17"/>
      <c r="C17" s="16"/>
      <c r="D17" s="15"/>
      <c r="E17" s="14"/>
      <c r="F17" s="13"/>
      <c r="G17" s="12"/>
    </row>
    <row r="18" spans="1:7" ht="15" customHeight="1" x14ac:dyDescent="0.25">
      <c r="A18" s="51" t="s">
        <v>4</v>
      </c>
      <c r="B18" s="11" t="s">
        <v>6</v>
      </c>
      <c r="C18" s="52" t="s">
        <v>2</v>
      </c>
      <c r="D18" s="10">
        <v>0</v>
      </c>
      <c r="E18" s="49" t="s">
        <v>1</v>
      </c>
      <c r="F18" s="50">
        <v>100</v>
      </c>
      <c r="G18" s="46">
        <f>IFERROR((D18/D19)*F18, "Dato faltante")</f>
        <v>0</v>
      </c>
    </row>
    <row r="19" spans="1:7" ht="15" customHeight="1" x14ac:dyDescent="0.25">
      <c r="A19" s="51"/>
      <c r="B19" s="9" t="s">
        <v>5</v>
      </c>
      <c r="C19" s="52"/>
      <c r="D19" s="19">
        <v>15</v>
      </c>
      <c r="E19" s="49"/>
      <c r="F19" s="50"/>
      <c r="G19" s="46"/>
    </row>
    <row r="20" spans="1:7" ht="15" customHeight="1" x14ac:dyDescent="0.25">
      <c r="A20" s="7"/>
      <c r="B20" s="6"/>
      <c r="C20" s="5"/>
      <c r="D20" s="4"/>
      <c r="E20" s="3"/>
      <c r="F20" s="2"/>
      <c r="G20" s="1"/>
    </row>
    <row r="21" spans="1:7" ht="15" customHeight="1" x14ac:dyDescent="0.25">
      <c r="A21" s="18"/>
      <c r="B21" s="17"/>
      <c r="C21" s="16"/>
      <c r="D21" s="15"/>
      <c r="E21" s="14"/>
      <c r="F21" s="13"/>
      <c r="G21" s="12"/>
    </row>
    <row r="22" spans="1:7" ht="15" customHeight="1" x14ac:dyDescent="0.25">
      <c r="A22" s="51" t="s">
        <v>4</v>
      </c>
      <c r="B22" s="11" t="s">
        <v>3</v>
      </c>
      <c r="C22" s="52" t="s">
        <v>2</v>
      </c>
      <c r="D22" s="10">
        <v>10226800.85</v>
      </c>
      <c r="E22" s="49" t="s">
        <v>1</v>
      </c>
      <c r="F22" s="50">
        <v>100</v>
      </c>
      <c r="G22" s="46">
        <f>IFERROR((D22/D23)*F22, "Dato faltante")</f>
        <v>19.927825940388782</v>
      </c>
    </row>
    <row r="23" spans="1:7" ht="15" customHeight="1" x14ac:dyDescent="0.25">
      <c r="A23" s="51"/>
      <c r="B23" s="9" t="s">
        <v>0</v>
      </c>
      <c r="C23" s="52"/>
      <c r="D23" s="8">
        <v>51319200</v>
      </c>
      <c r="E23" s="49"/>
      <c r="F23" s="50"/>
      <c r="G23" s="46"/>
    </row>
    <row r="24" spans="1:7" x14ac:dyDescent="0.25">
      <c r="A24" s="7"/>
      <c r="B24" s="6"/>
      <c r="C24" s="5"/>
      <c r="D24" s="4"/>
      <c r="E24" s="3"/>
      <c r="F24" s="2"/>
      <c r="G24" s="1"/>
    </row>
  </sheetData>
  <mergeCells count="27">
    <mergeCell ref="F18:F19"/>
    <mergeCell ref="F10:F11"/>
    <mergeCell ref="G18:G19"/>
    <mergeCell ref="G22:G23"/>
    <mergeCell ref="A22:A23"/>
    <mergeCell ref="C22:C23"/>
    <mergeCell ref="E22:E23"/>
    <mergeCell ref="F22:F23"/>
    <mergeCell ref="A18:A19"/>
    <mergeCell ref="C18:C19"/>
    <mergeCell ref="E18:E19"/>
    <mergeCell ref="A14:A15"/>
    <mergeCell ref="C14:C15"/>
    <mergeCell ref="E14:E15"/>
    <mergeCell ref="F14:F15"/>
    <mergeCell ref="G10:G11"/>
    <mergeCell ref="G14:G15"/>
    <mergeCell ref="A10:A11"/>
    <mergeCell ref="C10:C11"/>
    <mergeCell ref="E10:E11"/>
    <mergeCell ref="A1:H1"/>
    <mergeCell ref="A7:C7"/>
    <mergeCell ref="D7:F8"/>
    <mergeCell ref="A8:C8"/>
    <mergeCell ref="G7:G8"/>
    <mergeCell ref="B4:F5"/>
    <mergeCell ref="A2:H2"/>
  </mergeCells>
  <conditionalFormatting sqref="G10:G11">
    <cfRule type="containsText" dxfId="1" priority="2" operator="containsText" text="Dato faltante">
      <formula>NOT(ISERROR(SEARCH("Dato faltante",G10)))</formula>
    </cfRule>
  </conditionalFormatting>
  <conditionalFormatting sqref="G22:G23 G14:G15 G18:G19">
    <cfRule type="containsText" dxfId="0" priority="1" operator="containsText" text="Dato faltante">
      <formula>NOT(ISERROR(SEARCH("Dato faltante",G14)))</formula>
    </cfRule>
  </conditionalFormatting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2023-10-31T20:20:50Z</cp:lastPrinted>
  <dcterms:created xsi:type="dcterms:W3CDTF">2020-07-08T20:39:38Z</dcterms:created>
  <dcterms:modified xsi:type="dcterms:W3CDTF">2023-10-31T20:51:53Z</dcterms:modified>
</cp:coreProperties>
</file>