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<sst xmlns="http://schemas.openxmlformats.org/spreadsheetml/2006/main" count="80" uniqueCount="48">
  <si>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</si>
  <si>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</si>
  <si>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</si>
  <si>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</si>
  <si>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</si>
  <si>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</si>
  <si>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</si>
  <si>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</si>
  <si>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</si>
  <si>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</si>
  <si>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</si>
  <si>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</si>
  <si>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</si>
  <si>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</si>
  <si>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</si>
  <si>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</si>
  <si>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</si>
  <si>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</si>
  <si>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</si>
  <si>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</si>
  <si>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</si>
  <si>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</si>
  <si>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</si>
  <si>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</si>
  <si>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</si>
  <si>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</si>
  <si>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</si>
  <si>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</si>
  <si>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</si>
  <si>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</si>
  <si>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</si>
  <si>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</si>
  <si>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</si>
  <si>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</si>
  <si>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</si>
  <si>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</si>
  <si>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</si>
  <si>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</si>
  <si>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</si>
  <si>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</si>
  <si>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</si>
  <si>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</si>
  <si>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</si>
  <si>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</si>
  <si>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</si>
  <si>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</si>
  <si>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PODER JUDICIAL DEL ESTADO DE GUERRERO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</si>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</sst>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970537810.31</v>
      </c>
      <c r="C11" s="4">
        <f t="shared" si="0"/>
        <v>6180467.07</v>
      </c>
      <c r="D11" s="4">
        <f t="shared" si="0"/>
        <v>976718277.38</v>
      </c>
      <c r="E11" s="4">
        <f t="shared" si="0"/>
        <v>633829521.67</v>
      </c>
      <c r="F11" s="4">
        <f t="shared" si="0"/>
        <v>629330837.37</v>
      </c>
      <c r="G11" s="4">
        <f t="shared" si="0"/>
        <v>342888755.71000004</v>
      </c>
    </row>
    <row r="12" spans="1:7" ht="12.75">
      <c r="A12" s="8" t="s">
        <v>12</v>
      </c>
      <c r="B12" s="4">
        <f>SUM(B13:B20)</f>
        <v>970537810.31</v>
      </c>
      <c r="C12" s="4">
        <f>SUM(C13:C20)</f>
        <v>6180467.07</v>
      </c>
      <c r="D12" s="4">
        <f>SUM(D13:D20)</f>
        <v>976718277.38</v>
      </c>
      <c r="E12" s="4">
        <f>SUM(E13:E20)</f>
        <v>633829521.67</v>
      </c>
      <c r="F12" s="4">
        <f>SUM(F13:F20)</f>
        <v>629330837.37</v>
      </c>
      <c r="G12" s="4">
        <f>D12-E12</f>
        <v>342888755.71000004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970537810.31</v>
      </c>
      <c r="C14" s="5">
        <v>6180467.07</v>
      </c>
      <c r="D14" s="5">
        <f aca="true" t="shared" si="2" ref="D14:D20">B14+C14</f>
        <v>976718277.38</v>
      </c>
      <c r="E14" s="5">
        <v>633829521.67</v>
      </c>
      <c r="F14" s="5">
        <v>629330837.37</v>
      </c>
      <c r="G14" s="5">
        <f t="shared" si="1"/>
        <v>342888755.71000004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18000000</v>
      </c>
      <c r="D48" s="4">
        <f>D49+D59+D68+D79</f>
        <v>18000000</v>
      </c>
      <c r="E48" s="4">
        <f>E49+E59+E68+E79</f>
        <v>6895430.76</v>
      </c>
      <c r="F48" s="4">
        <f>F49+F59+F68+F79</f>
        <v>6895430.76</v>
      </c>
      <c r="G48" s="4">
        <f aca="true" t="shared" si="7" ref="G48:G83">D48-E48</f>
        <v>11104569.24</v>
      </c>
    </row>
    <row r="49" spans="1:7" ht="12.75">
      <c r="A49" s="8" t="s">
        <v>12</v>
      </c>
      <c r="B49" s="4">
        <f>SUM(B50:B57)</f>
        <v>0</v>
      </c>
      <c r="C49" s="4">
        <f>SUM(C50:C57)</f>
        <v>18000000</v>
      </c>
      <c r="D49" s="4">
        <f>SUM(D50:D57)</f>
        <v>18000000</v>
      </c>
      <c r="E49" s="4">
        <f>SUM(E50:E57)</f>
        <v>6895430.76</v>
      </c>
      <c r="F49" s="4">
        <f>SUM(F50:F57)</f>
        <v>6895430.76</v>
      </c>
      <c r="G49" s="4">
        <f t="shared" si="7"/>
        <v>11104569.24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>
        <v>0</v>
      </c>
      <c r="C51" s="5">
        <v>18000000</v>
      </c>
      <c r="D51" s="5">
        <f aca="true" t="shared" si="8" ref="D51:D57">B51+C51</f>
        <v>18000000</v>
      </c>
      <c r="E51" s="5">
        <v>6895430.76</v>
      </c>
      <c r="F51" s="5">
        <v>6895430.76</v>
      </c>
      <c r="G51" s="5">
        <f t="shared" si="7"/>
        <v>11104569.24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970537810.31</v>
      </c>
      <c r="C85" s="4">
        <f t="shared" si="11"/>
        <v>24180467.07</v>
      </c>
      <c r="D85" s="4">
        <f t="shared" si="11"/>
        <v>994718277.38</v>
      </c>
      <c r="E85" s="4">
        <f t="shared" si="11"/>
        <v>640724952.43</v>
      </c>
      <c r="F85" s="4">
        <f t="shared" si="11"/>
        <v>636226268.13</v>
      </c>
      <c r="G85" s="4">
        <f t="shared" si="11"/>
        <v>353993324.95000005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pris naji</cp:lastModifiedBy>
  <cp:lastPrinted>2016-12-22T17:33:12Z</cp:lastPrinted>
  <dcterms:created xsi:type="dcterms:W3CDTF">2016-10-11T20:47:09Z</dcterms:created>
  <dcterms:modified xsi:type="dcterms:W3CDTF">2023-11-10T17:31:08Z</dcterms:modified>
  <cp:category/>
  <cp:version/>
  <cp:contentType/>
  <cp:contentStatus/>
</cp:coreProperties>
</file>