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<sst xmlns="http://schemas.openxmlformats.org/spreadsheetml/2006/main" count="70" uniqueCount="46">
  <si>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</si>
  <si>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</si>
  <si>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</si>
  <si>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</si>
  <si>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</si>
  <si>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</si>
  <si>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</si>
  <si>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</si>
  <si>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</si>
  <si>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</si>
  <si>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</si>
  <si>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</si>
  <si>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</si>
  <si>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</si>
  <si>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</si>
  <si>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</si>
  <si>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</si>
  <si>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</si>
  <si>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</si>
  <si>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</si>
  <si>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</si>
  <si>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</si>
  <si>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</si>
  <si>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</si>
  <si>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</si>
  <si>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</si>
  <si>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</si>
  <si>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</si>
  <si>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</si>
  <si>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</si>
  <si>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</si>
  <si>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</si>
  <si>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</si>
  <si>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</si>
  <si>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</si>
  <si>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</si>
  <si>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</si>
  <si>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</si>
  <si>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</si>
  <si>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</si>
  <si>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</si>
  <si>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</si>
  <si>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</si>
  <si>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</si>
  <si>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PODER JUDICIAL DEL ESTADO DE GUERRERO (a)</t>
  </si>
  <si>
    <t>Del 1 de Enero al 31 de Marzo de 2024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</si>
</sst>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E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1005719274.54</v>
      </c>
      <c r="D9" s="8">
        <f>SUM(D10:D12)</f>
        <v>277486354.01</v>
      </c>
      <c r="E9" s="8">
        <f>SUM(E10:E12)</f>
        <v>277486354.01</v>
      </c>
    </row>
    <row r="10" spans="2:5" ht="12.75">
      <c r="B10" s="9" t="s">
        <v>9</v>
      </c>
      <c r="C10" s="6">
        <v>980719274.54</v>
      </c>
      <c r="D10" s="6">
        <v>267486354.01</v>
      </c>
      <c r="E10" s="6">
        <v>267486354.01</v>
      </c>
    </row>
    <row r="11" spans="2:5" ht="12.75">
      <c r="B11" s="9" t="s">
        <v>10</v>
      </c>
      <c r="C11" s="6">
        <v>25000000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10000000</v>
      </c>
      <c r="E12" s="6">
        <f>E48</f>
        <v>10000000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1005719274.54</v>
      </c>
      <c r="D14" s="8">
        <f>SUM(D15:D16)</f>
        <v>233570765.09</v>
      </c>
      <c r="E14" s="8">
        <f>SUM(E15:E16)</f>
        <v>231601130.82</v>
      </c>
    </row>
    <row r="15" spans="2:5" ht="12.75">
      <c r="B15" s="9" t="s">
        <v>12</v>
      </c>
      <c r="C15" s="6">
        <v>980719274.54</v>
      </c>
      <c r="D15" s="6">
        <v>233570765.09</v>
      </c>
      <c r="E15" s="6">
        <v>231601130.82</v>
      </c>
    </row>
    <row r="16" spans="2:5" ht="12.75">
      <c r="B16" s="9" t="s">
        <v>13</v>
      </c>
      <c r="C16" s="6">
        <v>25000000</v>
      </c>
      <c r="D16" s="6">
        <v>0</v>
      </c>
      <c r="E16" s="6">
        <v>0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3882260.26</v>
      </c>
      <c r="E18" s="8">
        <f>SUM(E19:E20)</f>
        <v>3882260.26</v>
      </c>
    </row>
    <row r="19" spans="2:5" ht="12.75">
      <c r="B19" s="9" t="s">
        <v>15</v>
      </c>
      <c r="C19" s="11">
        <v>0</v>
      </c>
      <c r="D19" s="6">
        <v>3882260.26</v>
      </c>
      <c r="E19" s="6">
        <v>3882260.26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47797849.179999985</v>
      </c>
      <c r="E22" s="7">
        <f>E9-E14+E18</f>
        <v>49767483.449999996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37797849.179999985</v>
      </c>
      <c r="E24" s="7">
        <f>E22-E12</f>
        <v>39767483.449999996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33915588.91999999</v>
      </c>
      <c r="E26" s="8">
        <f>E24-E18</f>
        <v>35885223.19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33915588.91999999</v>
      </c>
      <c r="E35" s="8">
        <f>E26+E31</f>
        <v>35885223.19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10000000</v>
      </c>
      <c r="E41" s="24">
        <f>SUM(E42:E43)</f>
        <v>10000000</v>
      </c>
    </row>
    <row r="42" spans="2:5" ht="12.75">
      <c r="B42" s="25" t="s">
        <v>28</v>
      </c>
      <c r="C42" s="22">
        <v>0</v>
      </c>
      <c r="D42" s="26">
        <v>10000000</v>
      </c>
      <c r="E42" s="26">
        <v>10000000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10000000</v>
      </c>
      <c r="E48" s="23">
        <f>E41-E44</f>
        <v>10000000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980719274.54</v>
      </c>
      <c r="D54" s="26">
        <f>D10</f>
        <v>267486354.01</v>
      </c>
      <c r="E54" s="26">
        <f>E10</f>
        <v>267486354.01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10000000</v>
      </c>
      <c r="E56" s="26">
        <f>E42-E45</f>
        <v>10000000</v>
      </c>
    </row>
    <row r="57" spans="2:5" ht="12.75">
      <c r="B57" s="25" t="s">
        <v>28</v>
      </c>
      <c r="C57" s="22">
        <f>C42</f>
        <v>0</v>
      </c>
      <c r="D57" s="26">
        <f>D42</f>
        <v>10000000</v>
      </c>
      <c r="E57" s="26">
        <f>E42</f>
        <v>10000000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980719274.54</v>
      </c>
      <c r="D60" s="22">
        <f>D15</f>
        <v>233570765.09</v>
      </c>
      <c r="E60" s="22">
        <f>E15</f>
        <v>231601130.82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3882260.26</v>
      </c>
      <c r="E62" s="22">
        <f>E19</f>
        <v>3882260.26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47797849.179999985</v>
      </c>
      <c r="E64" s="23">
        <f>E54+E56-E60+E62</f>
        <v>49767483.449999996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37797849.179999985</v>
      </c>
      <c r="E66" s="23">
        <f>E64-E56</f>
        <v>39767483.449999996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25000000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25000000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mariana lopez</cp:lastModifiedBy>
  <cp:lastPrinted>2016-12-20T19:32:28Z</cp:lastPrinted>
  <dcterms:created xsi:type="dcterms:W3CDTF">2016-10-11T20:00:09Z</dcterms:created>
  <dcterms:modified xsi:type="dcterms:W3CDTF">2024-04-30T19:51:56Z</dcterms:modified>
  <cp:category/>
  <cp:version/>
  <cp:contentType/>
  <cp:contentStatus/>
</cp:coreProperties>
</file>